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328" yWindow="-132" windowWidth="12276" windowHeight="10200" tabRatio="258"/>
  </bookViews>
  <sheets>
    <sheet name="bon cadeau" sheetId="1" r:id="rId1"/>
    <sheet name="CGV" sheetId="5" state="hidden" r:id="rId2"/>
    <sheet name="FACTURE" sheetId="3" state="hidden" r:id="rId3"/>
  </sheets>
  <externalReferences>
    <externalReference r:id="rId4"/>
    <externalReference r:id="rId5"/>
  </externalReferences>
  <definedNames>
    <definedName name="PA">#REF!</definedName>
    <definedName name="TotalDépensesMensuelles" localSheetId="1">SUM(#REF!)</definedName>
    <definedName name="TotalDépensesMensuelles" localSheetId="2">SUM(#REF!)</definedName>
    <definedName name="TotalDépensesMensuelles">SUM(#REF!)</definedName>
    <definedName name="TotalRevenusMensuels" localSheetId="1">SUM(#REF!)</definedName>
    <definedName name="TotalRevenusMensuels" localSheetId="2">SUM(#REF!)</definedName>
    <definedName name="TotalRevenusMensuels">SUM(#REF!)</definedName>
    <definedName name="_xlnm.Print_Area" localSheetId="0">'bon cadeau'!$A$1:$I$73</definedName>
    <definedName name="_xlnm.Print_Area" localSheetId="1">CGV!$A$1:$C$114</definedName>
    <definedName name="_xlnm.Print_Area" localSheetId="2">FACTURE!$A$1:$I$66</definedName>
  </definedNames>
  <calcPr calcId="125725"/>
</workbook>
</file>

<file path=xl/calcChain.xml><?xml version="1.0" encoding="utf-8"?>
<calcChain xmlns="http://schemas.openxmlformats.org/spreadsheetml/2006/main">
  <c r="F11" i="3"/>
  <c r="F9"/>
  <c r="G15" l="1"/>
  <c r="G12"/>
  <c r="G14"/>
  <c r="G13"/>
  <c r="D40"/>
  <c r="K52"/>
  <c r="H52"/>
  <c r="L52" s="1"/>
  <c r="L51"/>
  <c r="K51"/>
  <c r="L50"/>
  <c r="K50"/>
  <c r="L49"/>
  <c r="K49"/>
  <c r="K48"/>
  <c r="L47"/>
  <c r="K47"/>
  <c r="K46"/>
  <c r="H46"/>
  <c r="L48" s="1"/>
  <c r="K45"/>
  <c r="L44"/>
  <c r="K44"/>
  <c r="H44"/>
  <c r="L46" s="1"/>
  <c r="L43"/>
  <c r="K43"/>
  <c r="H43"/>
  <c r="L45" s="1"/>
  <c r="L42"/>
  <c r="K42"/>
  <c r="D42"/>
  <c r="L41"/>
  <c r="K41"/>
  <c r="L40"/>
  <c r="K40"/>
  <c r="K39"/>
  <c r="H39"/>
  <c r="L39" s="1"/>
  <c r="K38"/>
  <c r="H38"/>
  <c r="L38" s="1"/>
  <c r="K37"/>
  <c r="H37"/>
  <c r="L37" s="1"/>
  <c r="K36"/>
  <c r="H36"/>
  <c r="L36" s="1"/>
  <c r="K35"/>
  <c r="H35"/>
  <c r="L35" s="1"/>
  <c r="L34"/>
  <c r="K34"/>
  <c r="L33"/>
  <c r="K33"/>
  <c r="L32"/>
  <c r="K32"/>
  <c r="L31"/>
  <c r="K31"/>
  <c r="L30"/>
  <c r="K30"/>
  <c r="L29"/>
  <c r="K29"/>
  <c r="L28"/>
  <c r="K28"/>
  <c r="L27"/>
  <c r="K27"/>
  <c r="L26"/>
  <c r="K26"/>
  <c r="L25"/>
  <c r="K25"/>
  <c r="L24"/>
  <c r="K24"/>
  <c r="L23"/>
  <c r="K23"/>
  <c r="L22"/>
  <c r="K22"/>
  <c r="Q14"/>
  <c r="P14"/>
  <c r="L53" l="1"/>
  <c r="H40"/>
  <c r="H42" s="1"/>
</calcChain>
</file>

<file path=xl/sharedStrings.xml><?xml version="1.0" encoding="utf-8"?>
<sst xmlns="http://schemas.openxmlformats.org/spreadsheetml/2006/main" count="191" uniqueCount="147">
  <si>
    <t>Adresse:</t>
  </si>
  <si>
    <t>Type de séance:</t>
  </si>
  <si>
    <t>Mail:</t>
  </si>
  <si>
    <t>N° de téléphone</t>
  </si>
  <si>
    <t xml:space="preserve">Ville: </t>
  </si>
  <si>
    <t>Code postal:</t>
  </si>
  <si>
    <t>Nb de photos / formule/ tarifs</t>
  </si>
  <si>
    <t>Demande de paiement en plusieurs fois?</t>
  </si>
  <si>
    <t>Comment m'avez-vous connu?</t>
  </si>
  <si>
    <t>Merci d'avoir le pris le temps de compléter le questionnaire.</t>
  </si>
  <si>
    <t>livraison de la carte après le dernier paiement</t>
  </si>
  <si>
    <t>Nom du bénéficiaire</t>
  </si>
  <si>
    <t>Prénom du bénéficiaire</t>
  </si>
  <si>
    <t>mail ou n° de téléphone du bénéficiaire:</t>
  </si>
  <si>
    <t>Souhaitez-vous que j'envoie le bon à:</t>
  </si>
  <si>
    <t>si c'est à vous que j'envoie le bon, il le sera dès rception du paiement, à l'adresse indiqué tout en haut.</t>
  </si>
  <si>
    <t>à vous</t>
  </si>
  <si>
    <t>au bénéficiaire</t>
  </si>
  <si>
    <t>à quelle date si c'est au bénéficiaire</t>
  </si>
  <si>
    <t>si c'est au bénéficiaire, quelle est son adresse:</t>
  </si>
  <si>
    <t>Inscriptions sur le bon:</t>
  </si>
  <si>
    <t>de: (vous)</t>
  </si>
  <si>
    <t>ex: de toute la famille…..</t>
  </si>
  <si>
    <t>pour: (bénéficiaire)</t>
  </si>
  <si>
    <t>Le bon est pour quelle occasion:</t>
  </si>
  <si>
    <t>Ville:</t>
  </si>
  <si>
    <t xml:space="preserve">      Facture</t>
  </si>
  <si>
    <t xml:space="preserve"> C E L I N E   M A H I E U   P H O T O G R A P H I E </t>
  </si>
  <si>
    <t>Facture:</t>
  </si>
  <si>
    <t>Date :</t>
  </si>
  <si>
    <t>C21</t>
  </si>
  <si>
    <t>C17</t>
  </si>
  <si>
    <t/>
  </si>
  <si>
    <t>A :</t>
  </si>
  <si>
    <t>Céline Mahieu Photographie</t>
  </si>
  <si>
    <t>35b rue du Général Leclerc</t>
  </si>
  <si>
    <t>Adresse :</t>
  </si>
  <si>
    <t>CHEQUE</t>
  </si>
  <si>
    <t>MUNDOLSHEIM</t>
  </si>
  <si>
    <t>Code Postal:</t>
  </si>
  <si>
    <t>P2</t>
  </si>
  <si>
    <t>P10</t>
  </si>
  <si>
    <t xml:space="preserve">Téléphone : 06 </t>
  </si>
  <si>
    <t>06 88 79 47 89</t>
  </si>
  <si>
    <t xml:space="preserve">Mail : </t>
  </si>
  <si>
    <t>celinemahieu@yahoo.fr</t>
  </si>
  <si>
    <t xml:space="preserve">Site internet : </t>
  </si>
  <si>
    <t>N° Teléphone:</t>
  </si>
  <si>
    <t>GROSSESSE</t>
  </si>
  <si>
    <t>NAISSANCE</t>
  </si>
  <si>
    <t xml:space="preserve">Siret : </t>
  </si>
  <si>
    <t>REF:</t>
  </si>
  <si>
    <t>Référence</t>
  </si>
  <si>
    <t>Description</t>
  </si>
  <si>
    <t>PU HT</t>
  </si>
  <si>
    <t>Quantité</t>
  </si>
  <si>
    <t>Remise</t>
  </si>
  <si>
    <t>Montant HT</t>
  </si>
  <si>
    <t>taux tva</t>
  </si>
  <si>
    <t>montant tva</t>
  </si>
  <si>
    <t>Échéance :</t>
  </si>
  <si>
    <t>RESTE</t>
  </si>
  <si>
    <t>€ HT</t>
  </si>
  <si>
    <t>Règlement :</t>
  </si>
  <si>
    <t>TOTAL €</t>
  </si>
  <si>
    <t>Exonéré de TVA, art. 293-B du CGI</t>
  </si>
  <si>
    <t>Tout règlement effectué implique l'acceptation des CGV disponibles à l'envoi du contrat ou sur mon site internet.</t>
  </si>
  <si>
    <t>Merci pour votre confiance</t>
  </si>
  <si>
    <t>ESPECES</t>
  </si>
  <si>
    <t>PAYPAL</t>
  </si>
  <si>
    <t>VIREMENT</t>
  </si>
  <si>
    <t>Nom et prénom de l'acheteur</t>
  </si>
  <si>
    <t>ATTENTION: TOUTE CARTE CADEAU EST VALABLE 6 MOIS A COMPTER DE LA DATE D'ACHAT (DATE DE LA FACTURE)</t>
  </si>
  <si>
    <t>CARTE CADEAU</t>
  </si>
  <si>
    <r>
      <t xml:space="preserve">Merci de remplir ce questionnaire, les réponses me permettront de préparer au mieux la séance pour la rendre inoubliable. Merci de ne pas enregistrer le document en pdf mais </t>
    </r>
    <r>
      <rPr>
        <b/>
        <i/>
        <u/>
        <sz val="9"/>
        <color theme="1"/>
        <rFont val="Calibri"/>
        <family val="2"/>
        <scheme val="minor"/>
      </rPr>
      <t>de le laisser au même format.</t>
    </r>
  </si>
  <si>
    <t>Mode de paiement  :</t>
  </si>
  <si>
    <t>Option?</t>
  </si>
  <si>
    <t>ex: pour toi ma grande sœur adorée,…</t>
  </si>
  <si>
    <t>CELINE MAHIEU EI</t>
  </si>
  <si>
    <t>FB</t>
  </si>
  <si>
    <t>C133</t>
  </si>
  <si>
    <t>F00424</t>
  </si>
  <si>
    <t>BON CADEAU</t>
  </si>
  <si>
    <t>SEANCE SMASH THE CAKE FORFAIT INTENSE</t>
  </si>
  <si>
    <r>
      <t xml:space="preserve">     Mundolsheim        </t>
    </r>
    <r>
      <rPr>
        <sz val="11"/>
        <color indexed="8"/>
        <rFont val="GeosansLight"/>
      </rPr>
      <t xml:space="preserve">  celinemahieu@yahoo.fr         06-88-79-47-89        http://celinemahieuphothographie.fr   / </t>
    </r>
    <r>
      <rPr>
        <sz val="10"/>
        <color indexed="8"/>
        <rFont val="GeosansLight"/>
      </rPr>
      <t>Siret: 838 567 402 00014</t>
    </r>
  </si>
  <si>
    <t>http://celinemahieu.frphotographie</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</si>
  <si>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</si>
  <si>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</si>
  <si>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</si>
  <si>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</si>
  <si>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</si>
  <si>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 xml:space="preserve">Céline Mahieu Photographie accepte les paiements en espèces,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</si>
  <si>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</si>
  <si>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</si>
  <si>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</si>
  <si>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En cas de chèque sans provision, le client sera averti par la photographe et disposera d’un délai de 72h pour régler la prestation en espèce à la photographe contre remise d’un reçu, sous peine de poursuite.</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</si>
  <si>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</si>
  <si>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</si>
  <si>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</si>
  <si>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</si>
  <si>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</si>
  <si>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</si>
  <si>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réservation d’une prestation photographique se fait exclusivement par téléphone 06.88.79.47.89, e-mail celinemahieu@yahoo.fr  ou via la messagerie de ma page Facebook.</t>
  </si>
  <si>
    <t>La réservation d’une prestation photographique peut se faire à tout moment sous réserve de disponibilité de la photographe. Un guide de séance vous est alors envoyé. En réservant chez Céline Mahieu Photographie, le client s’engage donc à respecter son contenu.</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</si>
  <si>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</si>
  <si>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</si>
  <si>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</si>
  <si>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</si>
  <si>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Pour que la réservation soit effective, il faut impérativement me renvoyer le contrat signé au plus vite après la réservation et effectuer un acompte de 50€ de la séance également au plus vite avant le shooting  pour qu’elle soit bloquée. Si la séance est annulée à moins de 10 jours de la date, l’acompte est conservé et non remboursé. Si la séance est reportée, l’acompte reste du et sera déduit du total sous condition que la séance ne soit pas annulée à 48h du shooting ou moins (sauf motif impérieux type décès,  certificat médical ou conditions météorologiques rendant le déplacement impossible). Si ce délai de 48h n’est pas respecté, l’acompte sera perdu et ne donnera lieu à aucune compensation.</t>
  </si>
  <si>
    <t>Aucun fichier brut ne sera donné au client et la photographe se réserve le droit de les détruire dans le délai qui lui convient, au bout d’un an.</t>
  </si>
  <si>
    <t xml:space="preserve">7. Délai de rétractation </t>
  </si>
  <si>
    <t>Le client dispose d’un délai de rétractation de 10 jours ouvrables avant la séance avec remboursement de l’acompte.</t>
  </si>
  <si>
    <t xml:space="preserve">3. Déroulement de la séance </t>
  </si>
  <si>
    <t xml:space="preserve">8. Force majeure, maladie </t>
  </si>
  <si>
    <t xml:space="preserve">Il est interdit de prendre des photos avec un appareil photo, téléphone, tablette durant la séance (sauf accord du photographe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</si>
  <si>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</si>
  <si>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</si>
  <si>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</si>
  <si>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Si le client annule la séance moins de 10 jours avant la date fixée par le contrat (peut importe la raison), l’acompte est conservé.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</si>
  <si>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</si>
  <si>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</si>
  <si>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</si>
  <si>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</si>
  <si>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</si>
  <si>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</si>
  <si>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</si>
  <si>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</si>
  <si>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</si>
  <si>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</si>
  <si>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</si>
  <si>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</si>
  <si>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</si>
  <si>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</si>
  <si>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</si>
  <si>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</si>
  <si>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</si>
  <si>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</si>
  <si>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</si>
  <si>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La photographe assure qu’elle utilise tout son potentiel et tout son jugement artistique personnel pour créer des images cohérentes avec sa vision personnelle de l’événement. Les clients acceptent que cette vision soit différente de la leur.</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</si>
  <si>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</si>
  <si>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</si>
  <si>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</si>
  <si>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</si>
  <si>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payables par chèque, paypal, virement ou espèce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</si>
  <si>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</si>
  <si>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r>
      <t>Le mode de paiement préféré est  le virement ou paypal  Si paiement par paypal, indiquer un paiement entre proches. La date de la facture emise sera la date à partir de laquelle commence</t>
    </r>
    <r>
      <rPr>
        <b/>
        <sz val="8"/>
        <color theme="1"/>
        <rFont val="Calibri"/>
        <family val="2"/>
        <scheme val="minor"/>
      </rPr>
      <t xml:space="preserve"> </t>
    </r>
    <r>
      <rPr>
        <b/>
        <sz val="8"/>
        <color rgb="FFFF0000"/>
        <rFont val="Calibri"/>
        <family val="2"/>
        <scheme val="minor"/>
      </rPr>
      <t>le délais validité de 6 mois. Bon ni repris, ni echangeable, ni remboursable,</t>
    </r>
  </si>
  <si>
    <t>CARTE CADEAU NON  ECHANGEABLE, NON REMOURSABLE</t>
  </si>
</sst>
</file>

<file path=xl/styles.xml><?xml version="1.0" encoding="utf-8"?>
<styleSheet xmlns="http://schemas.openxmlformats.org/spreadsheetml/2006/main">
  <numFmts count="5">
    <numFmt numFmtId="6" formatCode="#,##0\ &quot;€&quot;;[Red]\-#,##0\ &quot;€&quot;"/>
    <numFmt numFmtId="8" formatCode="#,##0.00\ &quot;€&quot;;[Red]\-#,##0.00\ &quot;€&quot;"/>
    <numFmt numFmtId="43" formatCode="_-* #,##0.00\ _€_-;\-* #,##0.00\ _€_-;_-* &quot;-&quot;??\ _€_-;_-@_-"/>
    <numFmt numFmtId="164" formatCode="0#&quot; &quot;##&quot; &quot;##&quot; &quot;##&quot; &quot;##"/>
    <numFmt numFmtId="165" formatCode="#,##0.0"/>
  </numFmts>
  <fonts count="63">
    <font>
      <sz val="11"/>
      <color theme="1"/>
      <name val="Calibri"/>
      <family val="2"/>
      <scheme val="minor"/>
    </font>
    <font>
      <sz val="11"/>
      <color theme="1"/>
      <name val="Calibri"/>
      <family val="2"/>
      <scheme val="minor"/>
    </font>
    <font>
      <b/>
      <sz val="15"/>
      <color theme="3"/>
      <name val="Calibri"/>
      <family val="2"/>
      <scheme val="minor"/>
    </font>
    <font>
      <sz val="28"/>
      <color theme="0"/>
      <name val="Segoe Script"/>
      <family val="4"/>
    </font>
    <font>
      <i/>
      <sz val="10"/>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i/>
      <sz val="9"/>
      <color theme="1"/>
      <name val="Calibri"/>
      <family val="2"/>
      <scheme val="minor"/>
    </font>
    <font>
      <i/>
      <sz val="8"/>
      <color theme="1"/>
      <name val="Calibri"/>
      <family val="2"/>
      <scheme val="minor"/>
    </font>
    <font>
      <i/>
      <sz val="6"/>
      <color theme="1"/>
      <name val="Calibri"/>
      <family val="2"/>
      <scheme val="minor"/>
    </font>
    <font>
      <sz val="7"/>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b/>
      <sz val="8"/>
      <color theme="1"/>
      <name val="Calibri"/>
      <family val="2"/>
      <scheme val="minor"/>
    </font>
    <font>
      <b/>
      <sz val="8"/>
      <color rgb="FFFF0000"/>
      <name val="Calibri"/>
      <family val="2"/>
      <scheme val="minor"/>
    </font>
    <font>
      <sz val="11"/>
      <color rgb="FFFF0000"/>
      <name val="Calibri"/>
      <family val="2"/>
      <scheme val="minor"/>
    </font>
    <font>
      <sz val="14"/>
      <color theme="1"/>
      <name val="GeosansLight"/>
    </font>
    <font>
      <sz val="14"/>
      <color theme="1"/>
      <name val="Calibri"/>
      <family val="2"/>
      <scheme val="minor"/>
    </font>
    <font>
      <sz val="40"/>
      <color theme="0"/>
      <name val="Arial Rounded MT Bold"/>
      <family val="2"/>
    </font>
    <font>
      <sz val="20"/>
      <color rgb="FF000000"/>
      <name val="Arial"/>
      <family val="2"/>
    </font>
    <font>
      <b/>
      <sz val="20"/>
      <color theme="0"/>
      <name val="Arial"/>
      <family val="2"/>
    </font>
    <font>
      <b/>
      <sz val="20"/>
      <color rgb="FF000000"/>
      <name val="Arial"/>
      <family val="2"/>
    </font>
    <font>
      <b/>
      <sz val="22"/>
      <color theme="0"/>
      <name val="Arial"/>
      <family val="2"/>
    </font>
    <font>
      <b/>
      <sz val="12"/>
      <color rgb="FF000000"/>
      <name val="Arial"/>
      <family val="2"/>
    </font>
    <font>
      <b/>
      <sz val="12"/>
      <color theme="1"/>
      <name val="Calibri"/>
      <family val="2"/>
      <scheme val="minor"/>
    </font>
    <font>
      <b/>
      <sz val="10"/>
      <color rgb="FF000000"/>
      <name val="Arial"/>
      <family val="2"/>
    </font>
    <font>
      <b/>
      <sz val="11"/>
      <color rgb="FF000000"/>
      <name val="Arial"/>
      <family val="2"/>
    </font>
    <font>
      <sz val="10"/>
      <color rgb="FF000000"/>
      <name val="Arial"/>
      <family val="2"/>
    </font>
    <font>
      <i/>
      <sz val="10"/>
      <color rgb="FF000000"/>
      <name val="Arial"/>
      <family val="2"/>
    </font>
    <font>
      <sz val="11"/>
      <color theme="1"/>
      <name val="Calibri"/>
      <family val="2"/>
    </font>
    <font>
      <u/>
      <sz val="11"/>
      <color theme="10"/>
      <name val="Calibri"/>
      <family val="2"/>
      <scheme val="minor"/>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i/>
      <sz val="11"/>
      <color rgb="FF000000"/>
      <name val="Calibri"/>
      <family val="2"/>
      <scheme val="minor"/>
    </font>
    <font>
      <sz val="11"/>
      <color theme="1"/>
      <name val="GeosansLight"/>
    </font>
    <font>
      <sz val="11"/>
      <color indexed="8"/>
      <name val="GeosansLight"/>
    </font>
    <font>
      <sz val="10"/>
      <color indexed="8"/>
      <name val="GeosansLight"/>
    </font>
    <font>
      <b/>
      <i/>
      <sz val="11"/>
      <color rgb="FFFF0000"/>
      <name val="Calibri"/>
      <family val="2"/>
      <scheme val="minor"/>
    </font>
    <font>
      <b/>
      <i/>
      <u/>
      <sz val="14"/>
      <color rgb="FFFF0000"/>
      <name val="Calibri"/>
      <family val="2"/>
      <scheme val="minor"/>
    </font>
    <font>
      <sz val="12"/>
      <color rgb="FFFF0000"/>
      <name val="Calibri"/>
      <family val="2"/>
      <scheme val="minor"/>
    </font>
    <font>
      <b/>
      <sz val="11"/>
      <color rgb="FFFF0000"/>
      <name val="Calibri"/>
      <family val="2"/>
      <scheme val="minor"/>
    </font>
    <font>
      <b/>
      <i/>
      <u/>
      <sz val="9"/>
      <color theme="1"/>
      <name val="Calibri"/>
      <family val="2"/>
      <scheme val="minor"/>
    </font>
    <font>
      <sz val="11"/>
      <name val="Calibri"/>
      <family val="2"/>
    </font>
    <font>
      <sz val="8"/>
      <name val="Calibri"/>
      <family val="2"/>
    </font>
    <font>
      <b/>
      <sz val="10"/>
      <name val="Calibri"/>
      <family val="2"/>
    </font>
    <font>
      <b/>
      <sz val="9"/>
      <name val="Calibri"/>
      <family val="2"/>
    </font>
    <font>
      <sz val="9"/>
      <name val="Calibri"/>
      <family val="2"/>
    </font>
    <font>
      <sz val="8"/>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FFFFFF"/>
        <bgColor rgb="FFFFFFFF"/>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000000"/>
      </patternFill>
    </fill>
  </fills>
  <borders count="28">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style="medium">
        <color theme="2" tint="-9.9948118533890809E-2"/>
      </top>
      <bottom style="medium">
        <color theme="2" tint="-9.9948118533890809E-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s>
  <cellStyleXfs count="16">
    <xf numFmtId="0" fontId="0" fillId="0" borderId="0"/>
    <xf numFmtId="0" fontId="9" fillId="0" borderId="0" applyNumberFormat="0" applyFill="0" applyBorder="0" applyAlignment="0" applyProtection="0">
      <alignment vertical="top"/>
      <protection locked="0"/>
    </xf>
    <xf numFmtId="0" fontId="10" fillId="0" borderId="0">
      <alignment vertical="center"/>
    </xf>
    <xf numFmtId="0" fontId="1" fillId="0" borderId="0"/>
    <xf numFmtId="0" fontId="1" fillId="0" borderId="0">
      <alignment wrapText="1"/>
    </xf>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3" fillId="0" borderId="0" applyNumberFormat="0" applyFill="0" applyBorder="0" applyProtection="0">
      <alignment vertical="top"/>
    </xf>
    <xf numFmtId="0" fontId="2" fillId="0" borderId="1" applyNumberFormat="0" applyFill="0" applyAlignment="0" applyProtection="0"/>
    <xf numFmtId="0" fontId="14" fillId="0" borderId="0" applyNumberFormat="0" applyFill="0" applyBorder="0" applyProtection="0">
      <alignment horizontal="right" vertical="center"/>
    </xf>
    <xf numFmtId="0" fontId="15" fillId="0" borderId="4" applyNumberFormat="0" applyFill="0" applyAlignment="0" applyProtection="0"/>
    <xf numFmtId="0" fontId="1" fillId="0" borderId="0" applyNumberFormat="0" applyFont="0" applyFill="0" applyBorder="0" applyProtection="0">
      <alignment horizontal="center"/>
    </xf>
    <xf numFmtId="0" fontId="1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1" fillId="0" borderId="0" applyNumberFormat="0" applyFill="0" applyBorder="0" applyAlignment="0" applyProtection="0"/>
  </cellStyleXfs>
  <cellXfs count="307">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6"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2" borderId="0" xfId="0" applyFill="1" applyBorder="1" applyAlignment="1">
      <alignment vertical="center"/>
    </xf>
    <xf numFmtId="0" fontId="6" fillId="2" borderId="0" xfId="0" applyFont="1" applyFill="1" applyAlignment="1">
      <alignment vertical="center"/>
    </xf>
    <xf numFmtId="0" fontId="0" fillId="2" borderId="0" xfId="0" applyFill="1" applyBorder="1" applyAlignment="1">
      <alignment horizontal="center" vertical="center"/>
    </xf>
    <xf numFmtId="0" fontId="5" fillId="3" borderId="0" xfId="0" applyFont="1" applyFill="1" applyBorder="1" applyAlignment="1">
      <alignment vertical="center"/>
    </xf>
    <xf numFmtId="0" fontId="5" fillId="0" borderId="0" xfId="0" applyFont="1" applyAlignment="1">
      <alignment horizontal="center" vertical="center"/>
    </xf>
    <xf numFmtId="0" fontId="18" fillId="3" borderId="0" xfId="0" applyFont="1" applyFill="1" applyBorder="1" applyAlignment="1">
      <alignment horizontal="center" vertical="center"/>
    </xf>
    <xf numFmtId="0" fontId="4" fillId="3" borderId="3" xfId="0" applyFont="1" applyFill="1" applyBorder="1" applyAlignment="1">
      <alignment horizontal="center" vertical="center"/>
    </xf>
    <xf numFmtId="6" fontId="4" fillId="3" borderId="3" xfId="0" applyNumberFormat="1" applyFont="1" applyFill="1" applyBorder="1" applyAlignment="1">
      <alignment horizontal="center" vertical="center"/>
    </xf>
    <xf numFmtId="0" fontId="5" fillId="2" borderId="2" xfId="0" applyFont="1" applyFill="1" applyBorder="1" applyAlignment="1">
      <alignment horizontal="center" vertical="center"/>
    </xf>
    <xf numFmtId="6" fontId="18" fillId="2" borderId="0" xfId="0" applyNumberFormat="1" applyFont="1" applyFill="1" applyBorder="1" applyAlignment="1">
      <alignment vertical="center"/>
    </xf>
    <xf numFmtId="0" fontId="5" fillId="0" borderId="0" xfId="0" applyFont="1" applyAlignment="1">
      <alignment horizontal="left" vertical="center"/>
    </xf>
    <xf numFmtId="8" fontId="17" fillId="0" borderId="0" xfId="0" applyNumberFormat="1" applyFont="1" applyAlignment="1">
      <alignment horizontal="center" vertical="center"/>
    </xf>
    <xf numFmtId="0" fontId="7" fillId="2" borderId="0" xfId="0" applyFont="1" applyFill="1" applyBorder="1" applyAlignment="1">
      <alignment vertical="center"/>
    </xf>
    <xf numFmtId="0" fontId="7" fillId="2" borderId="2" xfId="0" applyFont="1" applyFill="1" applyBorder="1" applyAlignment="1">
      <alignment vertical="center" wrapText="1"/>
    </xf>
    <xf numFmtId="0" fontId="6" fillId="2" borderId="0" xfId="0" applyFont="1" applyFill="1" applyBorder="1" applyAlignment="1">
      <alignment vertical="center"/>
    </xf>
    <xf numFmtId="0" fontId="5" fillId="2" borderId="0" xfId="0" applyFont="1" applyFill="1" applyAlignment="1">
      <alignment horizontal="center" vertical="center"/>
    </xf>
    <xf numFmtId="0" fontId="4" fillId="3" borderId="0" xfId="0" applyFont="1" applyFill="1" applyBorder="1" applyAlignment="1">
      <alignment horizontal="center" vertical="center"/>
    </xf>
    <xf numFmtId="0" fontId="5" fillId="2" borderId="0" xfId="0" applyFont="1" applyFill="1"/>
    <xf numFmtId="0" fontId="5" fillId="2" borderId="0" xfId="0" applyFont="1" applyFill="1" applyAlignment="1">
      <alignment horizontal="center"/>
    </xf>
    <xf numFmtId="0" fontId="5" fillId="3" borderId="0" xfId="0" applyFont="1" applyFill="1"/>
    <xf numFmtId="0" fontId="5" fillId="3" borderId="0" xfId="0" applyFont="1" applyFill="1" applyAlignment="1">
      <alignment horizontal="center"/>
    </xf>
    <xf numFmtId="0" fontId="4" fillId="2" borderId="0" xfId="0" applyFont="1" applyFill="1" applyBorder="1" applyAlignment="1">
      <alignment horizontal="center" vertical="center"/>
    </xf>
    <xf numFmtId="0" fontId="8" fillId="2" borderId="0" xfId="0" applyFont="1" applyFill="1" applyBorder="1" applyAlignment="1">
      <alignment vertical="center"/>
    </xf>
    <xf numFmtId="0" fontId="4" fillId="2" borderId="0" xfId="0" applyFont="1" applyFill="1" applyBorder="1" applyAlignment="1">
      <alignment vertical="center"/>
    </xf>
    <xf numFmtId="0" fontId="19" fillId="2" borderId="0" xfId="0" applyFont="1" applyFill="1" applyBorder="1" applyAlignment="1">
      <alignment horizontal="center" vertical="center"/>
    </xf>
    <xf numFmtId="0" fontId="0" fillId="2" borderId="0" xfId="0" applyFill="1" applyBorder="1" applyAlignment="1" applyProtection="1">
      <alignment vertical="center"/>
      <protection locked="0"/>
    </xf>
    <xf numFmtId="0" fontId="0" fillId="2" borderId="0" xfId="0" applyFont="1" applyFill="1" applyBorder="1" applyAlignment="1">
      <alignment vertical="center"/>
    </xf>
    <xf numFmtId="0" fontId="6" fillId="2" borderId="2" xfId="0" applyFont="1" applyFill="1" applyBorder="1" applyAlignment="1">
      <alignment horizontal="left" vertical="center" wrapText="1"/>
    </xf>
    <xf numFmtId="0" fontId="5" fillId="3" borderId="0" xfId="0" applyFont="1" applyFill="1" applyAlignment="1"/>
    <xf numFmtId="0" fontId="0" fillId="3" borderId="0" xfId="0" applyFill="1" applyAlignment="1"/>
    <xf numFmtId="0" fontId="0" fillId="2" borderId="0" xfId="0" applyFill="1" applyAlignment="1">
      <alignment horizontal="center" vertical="center"/>
    </xf>
    <xf numFmtId="0" fontId="5" fillId="2" borderId="0" xfId="0" applyFont="1" applyFill="1" applyAlignment="1">
      <alignment vertical="center" wrapText="1"/>
    </xf>
    <xf numFmtId="0" fontId="0" fillId="0" borderId="0" xfId="0"/>
    <xf numFmtId="0" fontId="5" fillId="2" borderId="0" xfId="0" applyFont="1" applyFill="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protection locked="0"/>
    </xf>
    <xf numFmtId="0" fontId="0" fillId="2" borderId="5" xfId="0" applyFill="1" applyBorder="1" applyProtection="1">
      <protection locked="0"/>
    </xf>
    <xf numFmtId="0" fontId="0" fillId="2" borderId="6" xfId="0" applyFill="1" applyBorder="1" applyProtection="1">
      <protection locked="0"/>
    </xf>
    <xf numFmtId="0" fontId="27" fillId="2" borderId="6" xfId="0" applyFont="1" applyFill="1" applyBorder="1" applyAlignment="1" applyProtection="1">
      <alignment vertical="center"/>
      <protection locked="0"/>
    </xf>
    <xf numFmtId="0" fontId="28" fillId="2" borderId="6" xfId="0" applyFont="1" applyFill="1" applyBorder="1" applyAlignment="1" applyProtection="1">
      <alignment vertical="center"/>
      <protection locked="0"/>
    </xf>
    <xf numFmtId="0" fontId="0" fillId="2" borderId="7" xfId="0" applyFill="1" applyBorder="1" applyProtection="1">
      <protection locked="0"/>
    </xf>
    <xf numFmtId="0" fontId="0" fillId="2" borderId="8" xfId="0" applyFill="1" applyBorder="1" applyProtection="1">
      <protection locked="0"/>
    </xf>
    <xf numFmtId="0" fontId="0" fillId="0" borderId="0" xfId="0" applyBorder="1" applyAlignment="1" applyProtection="1">
      <alignment horizontal="center"/>
      <protection locked="0"/>
    </xf>
    <xf numFmtId="0" fontId="30" fillId="2" borderId="9" xfId="0" applyFont="1" applyFill="1" applyBorder="1" applyProtection="1">
      <protection locked="0"/>
    </xf>
    <xf numFmtId="0" fontId="30" fillId="0" borderId="0" xfId="0" applyFont="1" applyProtection="1">
      <protection locked="0"/>
    </xf>
    <xf numFmtId="0" fontId="21" fillId="2" borderId="0" xfId="0" applyFont="1" applyFill="1" applyBorder="1" applyProtection="1">
      <protection locked="0"/>
    </xf>
    <xf numFmtId="0" fontId="30" fillId="2" borderId="0" xfId="0" applyFont="1" applyFill="1" applyBorder="1" applyProtection="1">
      <protection locked="0"/>
    </xf>
    <xf numFmtId="0" fontId="31" fillId="2" borderId="0" xfId="0" applyFont="1" applyFill="1" applyBorder="1" applyAlignment="1" applyProtection="1">
      <alignment horizontal="right" vertical="center"/>
      <protection locked="0"/>
    </xf>
    <xf numFmtId="0" fontId="32" fillId="2" borderId="0" xfId="0" applyFont="1" applyFill="1" applyBorder="1" applyAlignment="1" applyProtection="1">
      <alignment horizontal="right" vertical="center"/>
      <protection locked="0"/>
    </xf>
    <xf numFmtId="0" fontId="33" fillId="2" borderId="0" xfId="0" applyFont="1" applyFill="1" applyBorder="1" applyAlignment="1" applyProtection="1">
      <alignment horizontal="left" vertical="center"/>
      <protection locked="0"/>
    </xf>
    <xf numFmtId="0" fontId="31" fillId="2" borderId="9" xfId="0" applyFont="1" applyFill="1" applyBorder="1" applyAlignment="1" applyProtection="1">
      <alignment horizontal="right" vertical="center"/>
      <protection locked="0"/>
    </xf>
    <xf numFmtId="0" fontId="30" fillId="0" borderId="0" xfId="0" applyFont="1" applyBorder="1" applyProtection="1">
      <protection locked="0"/>
    </xf>
    <xf numFmtId="0" fontId="0" fillId="0" borderId="8" xfId="0" applyBorder="1" applyProtection="1">
      <protection locked="0"/>
    </xf>
    <xf numFmtId="0" fontId="34" fillId="0" borderId="0" xfId="0" applyFont="1" applyBorder="1" applyAlignment="1" applyProtection="1">
      <protection locked="0"/>
    </xf>
    <xf numFmtId="14" fontId="35" fillId="6" borderId="0" xfId="0" applyNumberFormat="1" applyFont="1" applyFill="1" applyBorder="1" applyAlignment="1" applyProtection="1">
      <alignment horizontal="left"/>
      <protection locked="0"/>
    </xf>
    <xf numFmtId="0" fontId="30" fillId="0" borderId="9" xfId="0" applyFont="1" applyBorder="1" applyProtection="1">
      <protection locked="0"/>
    </xf>
    <xf numFmtId="0" fontId="0" fillId="0" borderId="9" xfId="0" applyBorder="1" applyProtection="1">
      <protection locked="0"/>
    </xf>
    <xf numFmtId="0" fontId="36" fillId="7" borderId="5" xfId="0" applyFont="1" applyFill="1" applyBorder="1" applyProtection="1">
      <protection locked="0"/>
    </xf>
    <xf numFmtId="0" fontId="0" fillId="7" borderId="6" xfId="0" applyFill="1" applyBorder="1" applyProtection="1">
      <protection locked="0"/>
    </xf>
    <xf numFmtId="0" fontId="0" fillId="3" borderId="10" xfId="0" applyFill="1" applyBorder="1" applyProtection="1">
      <protection locked="0"/>
    </xf>
    <xf numFmtId="0" fontId="0" fillId="3" borderId="6" xfId="0" applyFill="1" applyBorder="1" applyProtection="1">
      <protection locked="0"/>
    </xf>
    <xf numFmtId="0" fontId="36" fillId="3" borderId="6" xfId="0" applyFont="1" applyFill="1" applyBorder="1" applyAlignment="1" applyProtection="1">
      <alignment horizontal="left"/>
      <protection locked="0"/>
    </xf>
    <xf numFmtId="0" fontId="0" fillId="3" borderId="7"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7" fillId="7" borderId="8" xfId="0" applyFont="1" applyFill="1" applyBorder="1" applyAlignment="1" applyProtection="1">
      <alignment horizontal="left" indent="1"/>
      <protection locked="0"/>
    </xf>
    <xf numFmtId="0" fontId="0" fillId="7" borderId="0" xfId="0" applyFill="1" applyBorder="1" applyAlignment="1" applyProtection="1">
      <alignment horizontal="left"/>
      <protection locked="0"/>
    </xf>
    <xf numFmtId="0" fontId="36" fillId="3" borderId="3" xfId="0" applyFont="1" applyFill="1" applyBorder="1" applyProtection="1">
      <protection locked="0"/>
    </xf>
    <xf numFmtId="10" fontId="0" fillId="0" borderId="0" xfId="0" applyNumberFormat="1" applyProtection="1">
      <protection locked="0"/>
    </xf>
    <xf numFmtId="14" fontId="0" fillId="0" borderId="0" xfId="0" applyNumberFormat="1" applyProtection="1">
      <protection locked="0"/>
    </xf>
    <xf numFmtId="0" fontId="36" fillId="7" borderId="8" xfId="0" applyFont="1" applyFill="1" applyBorder="1" applyAlignment="1" applyProtection="1">
      <alignment horizontal="left" indent="1"/>
      <protection locked="0"/>
    </xf>
    <xf numFmtId="0" fontId="0" fillId="7" borderId="0" xfId="0" applyFont="1" applyFill="1" applyBorder="1" applyAlignment="1" applyProtection="1">
      <alignment horizontal="left"/>
      <protection locked="0"/>
    </xf>
    <xf numFmtId="0" fontId="0" fillId="3" borderId="0" xfId="0" applyFont="1" applyFill="1" applyBorder="1" applyAlignment="1" applyProtection="1">
      <alignment wrapText="1"/>
      <protection locked="0"/>
    </xf>
    <xf numFmtId="0" fontId="0" fillId="3" borderId="9" xfId="0" applyFont="1" applyFill="1" applyBorder="1" applyAlignment="1" applyProtection="1">
      <alignment wrapText="1"/>
      <protection locked="0"/>
    </xf>
    <xf numFmtId="9" fontId="1" fillId="0" borderId="0" xfId="14" applyFont="1" applyProtection="1">
      <protection locked="0"/>
    </xf>
    <xf numFmtId="0" fontId="38" fillId="7" borderId="8" xfId="0" applyFont="1" applyFill="1" applyBorder="1" applyAlignment="1" applyProtection="1">
      <alignment horizontal="left" indent="1"/>
      <protection locked="0"/>
    </xf>
    <xf numFmtId="0" fontId="39" fillId="7" borderId="0" xfId="0" applyFont="1" applyFill="1" applyBorder="1" applyAlignment="1" applyProtection="1">
      <alignment horizontal="left" indent="1"/>
      <protection locked="0"/>
    </xf>
    <xf numFmtId="0" fontId="38" fillId="7" borderId="0" xfId="0" applyFont="1" applyFill="1" applyBorder="1" applyAlignment="1" applyProtection="1">
      <alignment horizontal="left"/>
      <protection locked="0"/>
    </xf>
    <xf numFmtId="0" fontId="36" fillId="3" borderId="3" xfId="0" applyFont="1" applyFill="1" applyBorder="1" applyAlignment="1" applyProtection="1">
      <alignment horizontal="left"/>
      <protection locked="0"/>
    </xf>
    <xf numFmtId="0" fontId="40" fillId="3" borderId="0" xfId="0" applyFont="1" applyFill="1" applyBorder="1" applyAlignment="1" applyProtection="1">
      <alignment horizontal="left"/>
      <protection locked="0"/>
    </xf>
    <xf numFmtId="0" fontId="5" fillId="3" borderId="0" xfId="0" applyFont="1" applyFill="1" applyBorder="1" applyProtection="1">
      <protection locked="0"/>
    </xf>
    <xf numFmtId="0" fontId="41" fillId="7" borderId="0" xfId="15" applyFill="1" applyBorder="1" applyAlignment="1" applyProtection="1">
      <alignment horizontal="left"/>
      <protection locked="0"/>
    </xf>
    <xf numFmtId="0" fontId="6" fillId="0" borderId="0" xfId="0" applyFont="1" applyProtection="1">
      <protection locked="0"/>
    </xf>
    <xf numFmtId="0" fontId="38" fillId="7" borderId="11" xfId="0" applyFont="1" applyFill="1" applyBorder="1" applyAlignment="1" applyProtection="1">
      <alignment horizontal="left" indent="1"/>
      <protection locked="0"/>
    </xf>
    <xf numFmtId="1" fontId="0" fillId="7" borderId="12" xfId="0" applyNumberFormat="1" applyFill="1" applyBorder="1" applyAlignment="1" applyProtection="1">
      <alignment horizontal="left"/>
      <protection locked="0"/>
    </xf>
    <xf numFmtId="0" fontId="0" fillId="3" borderId="13" xfId="0" applyFill="1" applyBorder="1" applyProtection="1">
      <protection locked="0"/>
    </xf>
    <xf numFmtId="0" fontId="0" fillId="3" borderId="12" xfId="0" applyFill="1" applyBorder="1" applyProtection="1">
      <protection locked="0"/>
    </xf>
    <xf numFmtId="0" fontId="36" fillId="3" borderId="12" xfId="0" applyFont="1" applyFill="1" applyBorder="1" applyAlignment="1" applyProtection="1">
      <alignment vertical="top" wrapText="1"/>
      <protection locked="0"/>
    </xf>
    <xf numFmtId="0" fontId="39" fillId="0" borderId="0" xfId="0" applyFont="1" applyBorder="1" applyProtection="1">
      <protection locked="0"/>
    </xf>
    <xf numFmtId="0" fontId="0" fillId="0" borderId="0" xfId="0" applyFill="1" applyBorder="1" applyAlignment="1" applyProtection="1">
      <alignment horizontal="left" vertical="top" wrapText="1"/>
      <protection locked="0"/>
    </xf>
    <xf numFmtId="0" fontId="36" fillId="0" borderId="0" xfId="0" applyFont="1" applyFill="1" applyBorder="1" applyProtection="1">
      <protection locked="0"/>
    </xf>
    <xf numFmtId="14" fontId="0" fillId="0" borderId="0" xfId="0" applyNumberFormat="1" applyBorder="1" applyAlignment="1" applyProtection="1">
      <alignment horizontal="left"/>
      <protection locked="0"/>
    </xf>
    <xf numFmtId="0" fontId="36" fillId="8" borderId="15" xfId="0" applyFont="1" applyFill="1" applyBorder="1" applyAlignment="1" applyProtection="1">
      <alignment horizontal="center" vertical="center"/>
      <protection locked="0"/>
    </xf>
    <xf numFmtId="0" fontId="42" fillId="8" borderId="15" xfId="0" applyFont="1" applyFill="1" applyBorder="1" applyAlignment="1" applyProtection="1">
      <alignment horizontal="center" vertical="center"/>
      <protection locked="0"/>
    </xf>
    <xf numFmtId="0" fontId="42" fillId="8" borderId="15" xfId="0" applyFont="1" applyFill="1" applyBorder="1" applyAlignment="1" applyProtection="1">
      <alignment horizontal="center" vertical="center" wrapText="1"/>
      <protection locked="0"/>
    </xf>
    <xf numFmtId="0" fontId="36" fillId="0" borderId="16" xfId="0" applyFont="1" applyBorder="1" applyAlignment="1" applyProtection="1">
      <alignment horizontal="left"/>
      <protection locked="0"/>
    </xf>
    <xf numFmtId="0" fontId="36" fillId="0" borderId="17" xfId="0" applyFont="1" applyBorder="1" applyAlignment="1" applyProtection="1">
      <alignment horizontal="left"/>
      <protection locked="0"/>
    </xf>
    <xf numFmtId="0" fontId="36" fillId="0" borderId="17" xfId="0" applyFont="1" applyBorder="1" applyAlignment="1" applyProtection="1">
      <alignment horizontal="right"/>
      <protection locked="0"/>
    </xf>
    <xf numFmtId="0" fontId="36" fillId="0" borderId="17" xfId="0" applyFont="1" applyBorder="1" applyAlignment="1" applyProtection="1">
      <alignment horizontal="center"/>
      <protection locked="0"/>
    </xf>
    <xf numFmtId="0" fontId="36" fillId="0" borderId="18" xfId="0" applyFont="1" applyBorder="1" applyAlignment="1" applyProtection="1">
      <alignment horizontal="center"/>
      <protection locked="0"/>
    </xf>
    <xf numFmtId="0" fontId="43" fillId="0" borderId="0" xfId="0" applyFont="1" applyAlignment="1" applyProtection="1">
      <alignment horizontal="center" vertical="center"/>
      <protection locked="0"/>
    </xf>
    <xf numFmtId="49" fontId="0" fillId="0" borderId="19"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9" xfId="0" applyNumberFormat="1" applyBorder="1" applyAlignment="1" applyProtection="1">
      <alignment vertical="center" wrapText="1"/>
      <protection locked="0"/>
    </xf>
    <xf numFmtId="165" fontId="0" fillId="0" borderId="20" xfId="0" applyNumberFormat="1" applyBorder="1" applyAlignment="1" applyProtection="1">
      <alignment horizontal="right" vertical="center" wrapText="1"/>
      <protection locked="0"/>
    </xf>
    <xf numFmtId="9" fontId="1" fillId="0" borderId="19" xfId="14" applyFont="1" applyBorder="1" applyAlignment="1" applyProtection="1">
      <alignment horizontal="right" vertical="center" wrapText="1"/>
      <protection locked="0"/>
    </xf>
    <xf numFmtId="4" fontId="0" fillId="0" borderId="19" xfId="0" applyNumberFormat="1" applyBorder="1" applyAlignment="1" applyProtection="1">
      <alignment horizontal="right" vertical="center" wrapText="1"/>
    </xf>
    <xf numFmtId="43" fontId="1" fillId="0" borderId="0" xfId="13" applyFont="1" applyProtection="1">
      <protection locked="0"/>
    </xf>
    <xf numFmtId="0" fontId="0" fillId="3" borderId="21" xfId="0" applyFill="1" applyBorder="1" applyAlignment="1" applyProtection="1">
      <alignment horizontal="center" vertical="center"/>
      <protection locked="0"/>
    </xf>
    <xf numFmtId="49" fontId="0" fillId="0" borderId="19" xfId="0" applyNumberForma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2" fontId="0" fillId="0" borderId="19" xfId="0" applyNumberFormat="1" applyBorder="1" applyAlignment="1" applyProtection="1">
      <alignment horizontal="center" vertical="center" wrapText="1"/>
      <protection locked="0"/>
    </xf>
    <xf numFmtId="165" fontId="0" fillId="0" borderId="20" xfId="0" applyNumberFormat="1" applyBorder="1" applyAlignment="1" applyProtection="1">
      <alignment horizontal="center" vertical="center" wrapText="1"/>
      <protection locked="0"/>
    </xf>
    <xf numFmtId="9" fontId="1" fillId="0" borderId="19" xfId="14" applyFont="1" applyBorder="1" applyAlignment="1" applyProtection="1">
      <alignment horizontal="center" vertical="center" wrapText="1"/>
      <protection locked="0"/>
    </xf>
    <xf numFmtId="4" fontId="0" fillId="0" borderId="19"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49" fontId="0" fillId="0" borderId="22"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5" fontId="0" fillId="0" borderId="24" xfId="0" applyNumberFormat="1" applyBorder="1" applyAlignment="1" applyProtection="1">
      <alignment horizontal="center" vertical="center" wrapText="1"/>
      <protection locked="0"/>
    </xf>
    <xf numFmtId="9" fontId="1" fillId="0" borderId="22" xfId="14" applyFont="1" applyBorder="1" applyAlignment="1" applyProtection="1">
      <alignment horizontal="center" vertical="center" wrapText="1"/>
      <protection locked="0"/>
    </xf>
    <xf numFmtId="4" fontId="0" fillId="0" borderId="2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5" fontId="0" fillId="0" borderId="0" xfId="0" applyNumberFormat="1" applyBorder="1" applyAlignment="1" applyProtection="1">
      <alignment horizontal="right" vertical="center" wrapText="1"/>
      <protection locked="0"/>
    </xf>
    <xf numFmtId="9" fontId="1" fillId="0" borderId="0" xfId="14"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6"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0" fontId="0" fillId="0" borderId="25" xfId="0" applyBorder="1" applyProtection="1">
      <protection locked="0"/>
    </xf>
    <xf numFmtId="4" fontId="44" fillId="0" borderId="15" xfId="0" applyNumberFormat="1" applyFont="1" applyBorder="1" applyAlignment="1" applyProtection="1">
      <alignment horizontal="center" vertical="center"/>
      <protection locked="0"/>
    </xf>
    <xf numFmtId="4" fontId="44" fillId="3" borderId="15" xfId="0" applyNumberFormat="1" applyFont="1" applyFill="1" applyBorder="1" applyAlignment="1" applyProtection="1">
      <alignment horizontal="center" vertical="center"/>
    </xf>
    <xf numFmtId="14" fontId="0" fillId="0" borderId="0" xfId="0" applyNumberFormat="1" applyFont="1" applyBorder="1" applyAlignment="1" applyProtection="1">
      <alignment horizontal="left" vertical="center"/>
      <protection locked="0"/>
    </xf>
    <xf numFmtId="4" fontId="44" fillId="0" borderId="0" xfId="0" applyNumberFormat="1" applyFont="1" applyBorder="1" applyAlignment="1" applyProtection="1">
      <alignment horizontal="center" vertical="center"/>
      <protection locked="0"/>
    </xf>
    <xf numFmtId="4" fontId="44" fillId="0" borderId="0" xfId="0" applyNumberFormat="1" applyFont="1" applyBorder="1" applyAlignment="1" applyProtection="1">
      <alignment horizontal="center" vertical="center"/>
    </xf>
    <xf numFmtId="4" fontId="45" fillId="0" borderId="25" xfId="0" applyNumberFormat="1" applyFont="1" applyBorder="1" applyAlignment="1" applyProtection="1">
      <alignment horizontal="center" vertical="center"/>
      <protection locked="0"/>
    </xf>
    <xf numFmtId="4" fontId="45" fillId="0" borderId="26" xfId="0" applyNumberFormat="1" applyFont="1" applyBorder="1" applyAlignment="1" applyProtection="1">
      <alignment horizontal="center" vertical="center"/>
      <protection locked="0"/>
    </xf>
    <xf numFmtId="4" fontId="45"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6" fillId="0" borderId="0" xfId="0" applyFont="1" applyBorder="1" applyProtection="1">
      <protection locked="0"/>
    </xf>
    <xf numFmtId="0" fontId="43"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7" fillId="0" borderId="0" xfId="0" applyFont="1" applyBorder="1" applyProtection="1">
      <protection locked="0"/>
    </xf>
    <xf numFmtId="0" fontId="34" fillId="0" borderId="0" xfId="0" applyFont="1" applyBorder="1" applyAlignment="1" applyProtection="1">
      <alignment vertical="center"/>
      <protection locked="0"/>
    </xf>
    <xf numFmtId="4" fontId="34" fillId="0" borderId="0" xfId="0" applyNumberFormat="1" applyFont="1" applyBorder="1" applyAlignment="1" applyProtection="1">
      <alignment horizontal="center" vertical="center"/>
      <protection locked="0"/>
    </xf>
    <xf numFmtId="4" fontId="34" fillId="0" borderId="0" xfId="0" applyNumberFormat="1" applyFont="1" applyBorder="1" applyAlignment="1" applyProtection="1">
      <alignment vertical="center"/>
    </xf>
    <xf numFmtId="4" fontId="39" fillId="0" borderId="0" xfId="0" applyNumberFormat="1" applyFont="1" applyBorder="1" applyProtection="1">
      <protection locked="0"/>
    </xf>
    <xf numFmtId="0" fontId="21" fillId="0" borderId="0" xfId="0" applyNumberFormat="1" applyFont="1" applyBorder="1" applyAlignment="1" applyProtection="1">
      <alignment horizontal="left"/>
      <protection locked="0"/>
    </xf>
    <xf numFmtId="43" fontId="48" fillId="0" borderId="0" xfId="13" applyFont="1" applyBorder="1" applyAlignment="1" applyProtection="1">
      <alignment horizontal="right"/>
    </xf>
    <xf numFmtId="43" fontId="21" fillId="0" borderId="0" xfId="13" applyFont="1" applyBorder="1" applyAlignment="1" applyProtection="1">
      <alignment horizontal="right" vertical="center"/>
    </xf>
    <xf numFmtId="0" fontId="49" fillId="0" borderId="0" xfId="0" applyFont="1" applyBorder="1" applyProtection="1">
      <protection locked="0"/>
    </xf>
    <xf numFmtId="0" fontId="0" fillId="0" borderId="0" xfId="0" applyBorder="1" applyAlignment="1" applyProtection="1">
      <protection locked="0"/>
    </xf>
    <xf numFmtId="0" fontId="0" fillId="0" borderId="11" xfId="0" applyBorder="1" applyProtection="1">
      <protection locked="0"/>
    </xf>
    <xf numFmtId="0" fontId="0" fillId="0" borderId="12" xfId="0" applyBorder="1" applyProtection="1">
      <protection locked="0"/>
    </xf>
    <xf numFmtId="0" fontId="0" fillId="0" borderId="14" xfId="0" applyBorder="1" applyProtection="1">
      <protection locked="0"/>
    </xf>
    <xf numFmtId="0" fontId="52" fillId="0" borderId="0" xfId="0" applyFont="1" applyProtection="1">
      <protection locked="0"/>
    </xf>
    <xf numFmtId="43" fontId="52" fillId="0" borderId="0" xfId="0" applyNumberFormat="1" applyFont="1" applyProtection="1">
      <protection locked="0"/>
    </xf>
    <xf numFmtId="0" fontId="53" fillId="0" borderId="0" xfId="15" applyFont="1" applyProtection="1">
      <protection locked="0"/>
    </xf>
    <xf numFmtId="14" fontId="54" fillId="6" borderId="0" xfId="0" applyNumberFormat="1" applyFont="1" applyFill="1" applyBorder="1" applyAlignment="1" applyProtection="1">
      <alignment horizontal="left"/>
      <protection locked="0"/>
    </xf>
    <xf numFmtId="0" fontId="55" fillId="3" borderId="14" xfId="0" applyFont="1" applyFill="1" applyBorder="1" applyAlignment="1" applyProtection="1">
      <alignment horizontal="left"/>
      <protection locked="0"/>
    </xf>
    <xf numFmtId="0" fontId="0" fillId="2" borderId="21" xfId="0" applyFill="1" applyBorder="1" applyAlignment="1" applyProtection="1">
      <alignment horizontal="center" vertical="center"/>
      <protection locked="0"/>
    </xf>
    <xf numFmtId="0" fontId="0" fillId="3" borderId="22" xfId="0" applyFill="1" applyBorder="1" applyAlignment="1" applyProtection="1">
      <alignment vertical="center" wrapText="1"/>
      <protection locked="0"/>
    </xf>
    <xf numFmtId="0" fontId="18" fillId="3" borderId="0" xfId="0" applyFont="1" applyFill="1" applyBorder="1" applyAlignment="1">
      <alignment horizontal="center" vertical="center"/>
    </xf>
    <xf numFmtId="6" fontId="4" fillId="3" borderId="0" xfId="0" applyNumberFormat="1" applyFont="1" applyFill="1" applyBorder="1" applyAlignment="1">
      <alignment horizontal="center" vertical="center"/>
    </xf>
    <xf numFmtId="0" fontId="0" fillId="3" borderId="19" xfId="0" applyFill="1" applyBorder="1" applyAlignment="1" applyProtection="1">
      <alignment horizontal="center" vertical="center" wrapText="1"/>
      <protection locked="0"/>
    </xf>
    <xf numFmtId="0" fontId="40" fillId="9" borderId="0" xfId="0" applyFont="1" applyFill="1" applyBorder="1" applyAlignment="1">
      <alignment horizontal="left" indent="1"/>
    </xf>
    <xf numFmtId="0" fontId="40" fillId="9" borderId="0" xfId="0" applyFont="1" applyFill="1" applyBorder="1"/>
    <xf numFmtId="0" fontId="57" fillId="9" borderId="0" xfId="0" applyFont="1" applyFill="1" applyBorder="1" applyAlignment="1">
      <alignment horizontal="left" indent="1"/>
    </xf>
    <xf numFmtId="0" fontId="59" fillId="9" borderId="0" xfId="0" applyFont="1" applyFill="1" applyBorder="1" applyAlignment="1">
      <alignment horizontal="left" indent="1"/>
    </xf>
    <xf numFmtId="0" fontId="60" fillId="9" borderId="0" xfId="0" applyFont="1" applyFill="1" applyBorder="1" applyAlignment="1">
      <alignment horizontal="left" vertical="justify" wrapText="1" indent="1"/>
    </xf>
    <xf numFmtId="0" fontId="57" fillId="9" borderId="0" xfId="0" applyFont="1" applyFill="1" applyBorder="1" applyAlignment="1">
      <alignment horizontal="left" vertical="justify" indent="1"/>
    </xf>
    <xf numFmtId="0" fontId="59" fillId="9" borderId="0" xfId="0" applyFont="1" applyFill="1" applyBorder="1" applyAlignment="1">
      <alignment horizontal="left" vertical="justify" indent="1"/>
    </xf>
    <xf numFmtId="0" fontId="59" fillId="9" borderId="0" xfId="0" applyFont="1" applyFill="1" applyBorder="1" applyAlignment="1">
      <alignment horizontal="left" vertical="center" indent="1"/>
    </xf>
    <xf numFmtId="0" fontId="58" fillId="9" borderId="0" xfId="0" applyFont="1" applyFill="1" applyBorder="1" applyAlignment="1">
      <alignment horizontal="justify" vertical="justify" wrapText="1"/>
    </xf>
    <xf numFmtId="0" fontId="58" fillId="9" borderId="0" xfId="0" applyFont="1" applyFill="1" applyBorder="1" applyAlignment="1">
      <alignment vertical="center"/>
    </xf>
    <xf numFmtId="0" fontId="61" fillId="9" borderId="0" xfId="0" applyFont="1" applyFill="1" applyBorder="1" applyAlignment="1">
      <alignment horizontal="justify" vertical="justify"/>
    </xf>
    <xf numFmtId="0" fontId="58" fillId="9" borderId="0" xfId="0" applyFont="1" applyFill="1" applyBorder="1" applyAlignment="1">
      <alignment vertical="center" wrapText="1"/>
    </xf>
    <xf numFmtId="0" fontId="57" fillId="9" borderId="0" xfId="0" applyFont="1" applyFill="1" applyBorder="1"/>
    <xf numFmtId="0" fontId="61" fillId="9" borderId="0" xfId="0" applyFont="1" applyFill="1" applyBorder="1" applyAlignment="1">
      <alignment horizontal="left" vertical="justify" indent="1"/>
    </xf>
    <xf numFmtId="0" fontId="58" fillId="9" borderId="0" xfId="0" applyFont="1" applyFill="1" applyBorder="1" applyAlignment="1">
      <alignment vertical="justify" wrapText="1"/>
    </xf>
    <xf numFmtId="0" fontId="58" fillId="9" borderId="0" xfId="0" applyFont="1" applyFill="1" applyBorder="1" applyAlignment="1">
      <alignment horizontal="justify" vertical="justify"/>
    </xf>
    <xf numFmtId="0" fontId="40" fillId="9" borderId="0" xfId="0" applyFont="1" applyFill="1" applyBorder="1" applyAlignment="1">
      <alignment horizontal="center"/>
    </xf>
    <xf numFmtId="0" fontId="59" fillId="9" borderId="0" xfId="0" applyFont="1" applyFill="1" applyBorder="1" applyAlignment="1">
      <alignment horizontal="right"/>
    </xf>
    <xf numFmtId="0" fontId="58" fillId="9" borderId="0" xfId="0" applyFont="1" applyFill="1" applyBorder="1" applyAlignment="1">
      <alignment horizontal="justify" vertical="center" wrapText="1"/>
    </xf>
    <xf numFmtId="0" fontId="59" fillId="9" borderId="0" xfId="0" applyFont="1" applyFill="1" applyBorder="1"/>
    <xf numFmtId="0" fontId="59" fillId="9" borderId="0" xfId="0" applyFont="1" applyFill="1" applyBorder="1" applyAlignment="1">
      <alignment horizontal="justify" vertical="center"/>
    </xf>
    <xf numFmtId="0" fontId="62" fillId="9" borderId="0" xfId="0" applyFont="1" applyFill="1" applyBorder="1" applyAlignment="1">
      <alignment vertical="center" wrapText="1"/>
    </xf>
    <xf numFmtId="0" fontId="5" fillId="3" borderId="0" xfId="0" applyFont="1" applyFill="1" applyAlignment="1">
      <alignment horizontal="center" vertical="center"/>
    </xf>
    <xf numFmtId="0" fontId="18"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3" borderId="0" xfId="0" applyFont="1" applyFill="1" applyAlignment="1">
      <alignment horizontal="center" vertical="center" wrapText="1"/>
    </xf>
    <xf numFmtId="0" fontId="5" fillId="0" borderId="0" xfId="0" applyFont="1" applyAlignment="1">
      <alignment horizontal="center" vertical="center"/>
    </xf>
    <xf numFmtId="0" fontId="6" fillId="0" borderId="0" xfId="0" applyFont="1" applyBorder="1" applyAlignment="1">
      <alignment horizontal="center" vertical="center"/>
    </xf>
    <xf numFmtId="0" fontId="41" fillId="3" borderId="0" xfId="15" applyFill="1" applyBorder="1" applyAlignment="1">
      <alignment horizontal="center" vertical="center"/>
    </xf>
    <xf numFmtId="0" fontId="5" fillId="3" borderId="0" xfId="0" applyFont="1" applyFill="1" applyBorder="1" applyAlignment="1">
      <alignment horizontal="center" vertical="center"/>
    </xf>
    <xf numFmtId="0" fontId="5" fillId="0" borderId="0" xfId="0" applyFont="1" applyAlignment="1">
      <alignment horizontal="left" vertical="center"/>
    </xf>
    <xf numFmtId="0" fontId="3" fillId="2"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8" fontId="17" fillId="0" borderId="0" xfId="0" applyNumberFormat="1" applyFont="1" applyAlignment="1">
      <alignment horizontal="center" vertical="center" wrapText="1"/>
    </xf>
    <xf numFmtId="0" fontId="5" fillId="2" borderId="0" xfId="0" applyFont="1" applyFill="1" applyBorder="1" applyAlignment="1">
      <alignment horizontal="center" vertical="center"/>
    </xf>
    <xf numFmtId="0" fontId="21" fillId="3" borderId="0" xfId="0" applyFont="1" applyFill="1" applyAlignment="1">
      <alignment horizontal="center" vertical="center"/>
    </xf>
    <xf numFmtId="0" fontId="22" fillId="0" borderId="0" xfId="0" applyFont="1" applyAlignment="1">
      <alignment horizontal="center" vertical="center"/>
    </xf>
    <xf numFmtId="0" fontId="5" fillId="2" borderId="0" xfId="0" applyFont="1" applyFill="1" applyAlignment="1">
      <alignment horizontal="center"/>
    </xf>
    <xf numFmtId="0" fontId="23" fillId="3" borderId="0" xfId="0" applyFont="1" applyFill="1" applyAlignment="1">
      <alignment horizontal="center" vertical="center"/>
    </xf>
    <xf numFmtId="0" fontId="18" fillId="3" borderId="0" xfId="0" applyFont="1" applyFill="1" applyAlignment="1">
      <alignment horizontal="center"/>
    </xf>
    <xf numFmtId="0" fontId="18" fillId="4" borderId="0" xfId="0" applyFont="1" applyFill="1" applyAlignment="1">
      <alignment horizontal="center"/>
    </xf>
    <xf numFmtId="0" fontId="6" fillId="2" borderId="0" xfId="0" applyFont="1" applyFill="1" applyBorder="1" applyAlignment="1">
      <alignment horizontal="left" vertical="center" wrapText="1"/>
    </xf>
    <xf numFmtId="6" fontId="18" fillId="3" borderId="0" xfId="0" applyNumberFormat="1" applyFont="1" applyFill="1" applyBorder="1" applyAlignment="1">
      <alignment horizontal="center" vertical="center"/>
    </xf>
    <xf numFmtId="0" fontId="0" fillId="0" borderId="0" xfId="0"/>
    <xf numFmtId="0" fontId="20" fillId="2" borderId="0" xfId="0" applyFont="1" applyFill="1" applyBorder="1" applyAlignment="1">
      <alignment horizontal="center" vertical="center"/>
    </xf>
    <xf numFmtId="0" fontId="18" fillId="3" borderId="0" xfId="0" applyFont="1" applyFill="1" applyBorder="1" applyAlignment="1">
      <alignment horizontal="center" vertical="center"/>
    </xf>
    <xf numFmtId="0" fontId="58" fillId="9" borderId="0" xfId="0" applyFont="1" applyFill="1" applyBorder="1" applyAlignment="1">
      <alignment horizontal="justify" vertical="center" wrapText="1"/>
    </xf>
    <xf numFmtId="0" fontId="58" fillId="9" borderId="0" xfId="0" applyFont="1" applyFill="1" applyBorder="1" applyAlignment="1">
      <alignment horizontal="justify" wrapText="1"/>
    </xf>
    <xf numFmtId="0" fontId="57" fillId="9" borderId="0" xfId="0" applyFont="1" applyFill="1" applyBorder="1" applyAlignment="1">
      <alignment horizontal="justify" vertical="center" wrapText="1"/>
    </xf>
    <xf numFmtId="0" fontId="58" fillId="9" borderId="0" xfId="0" applyFont="1" applyFill="1" applyBorder="1" applyAlignment="1">
      <alignment horizontal="justify" vertical="justify" wrapText="1"/>
    </xf>
    <xf numFmtId="0" fontId="58" fillId="9" borderId="0" xfId="0" applyFont="1" applyFill="1" applyBorder="1" applyAlignment="1">
      <alignment horizontal="justify" vertical="center"/>
    </xf>
    <xf numFmtId="0" fontId="59" fillId="9" borderId="0" xfId="0" applyFont="1" applyFill="1" applyBorder="1" applyAlignment="1">
      <alignment horizontal="left" vertical="justify" indent="1"/>
    </xf>
    <xf numFmtId="0" fontId="58" fillId="9" borderId="0" xfId="0" applyFont="1" applyFill="1" applyBorder="1" applyAlignment="1">
      <alignment horizontal="center" vertical="center" wrapText="1"/>
    </xf>
    <xf numFmtId="0" fontId="60" fillId="9" borderId="0" xfId="0" applyFont="1" applyFill="1" applyBorder="1" applyAlignment="1">
      <alignment horizontal="left" vertical="justify" wrapText="1" indent="1"/>
    </xf>
    <xf numFmtId="0" fontId="58" fillId="9" borderId="0" xfId="0" applyFont="1" applyFill="1" applyBorder="1" applyAlignment="1">
      <alignment horizontal="justify" vertical="justify"/>
    </xf>
    <xf numFmtId="164" fontId="0" fillId="3" borderId="0" xfId="0" applyNumberFormat="1" applyFill="1" applyBorder="1" applyAlignment="1" applyProtection="1">
      <alignment horizontal="center"/>
      <protection locked="0"/>
    </xf>
    <xf numFmtId="164" fontId="0" fillId="3" borderId="9" xfId="0" applyNumberFormat="1" applyFill="1" applyBorder="1" applyAlignment="1" applyProtection="1">
      <alignment horizontal="center"/>
      <protection locked="0"/>
    </xf>
    <xf numFmtId="0" fontId="27" fillId="2" borderId="0" xfId="0" applyFont="1" applyFill="1" applyBorder="1" applyAlignment="1" applyProtection="1">
      <alignment horizontal="center" vertical="center"/>
      <protection locked="0"/>
    </xf>
    <xf numFmtId="0" fontId="29" fillId="5"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0" fillId="3" borderId="0" xfId="0" applyFont="1" applyFill="1" applyBorder="1" applyAlignment="1" applyProtection="1">
      <alignment horizontal="center" wrapText="1"/>
      <protection locked="0"/>
    </xf>
    <xf numFmtId="0" fontId="0" fillId="3" borderId="9" xfId="0" applyFont="1" applyFill="1" applyBorder="1" applyAlignment="1" applyProtection="1">
      <alignment horizontal="center" wrapText="1"/>
      <protection locked="0"/>
    </xf>
    <xf numFmtId="0" fontId="0" fillId="3" borderId="0" xfId="0" applyFont="1" applyFill="1" applyBorder="1" applyAlignment="1" applyProtection="1">
      <alignment horizontal="center"/>
      <protection locked="0"/>
    </xf>
    <xf numFmtId="0" fontId="0" fillId="3" borderId="9" xfId="0" applyFont="1" applyFill="1" applyBorder="1" applyAlignment="1" applyProtection="1">
      <alignment horizontal="center"/>
      <protection locked="0"/>
    </xf>
    <xf numFmtId="49" fontId="26" fillId="3" borderId="21" xfId="0" applyNumberFormat="1" applyFont="1" applyFill="1" applyBorder="1" applyAlignment="1" applyProtection="1">
      <alignment horizontal="center" vertical="center" wrapText="1"/>
      <protection locked="0"/>
    </xf>
    <xf numFmtId="49" fontId="26" fillId="3" borderId="19" xfId="0" applyNumberFormat="1" applyFont="1" applyFill="1" applyBorder="1" applyAlignment="1" applyProtection="1">
      <alignment horizontal="center" vertical="center" wrapText="1"/>
      <protection locked="0"/>
    </xf>
    <xf numFmtId="49" fontId="26" fillId="3" borderId="22" xfId="0" applyNumberFormat="1" applyFont="1" applyFill="1" applyBorder="1" applyAlignment="1" applyProtection="1">
      <alignment horizontal="center" vertical="center" wrapText="1"/>
      <protection locked="0"/>
    </xf>
    <xf numFmtId="2" fontId="0" fillId="3" borderId="21" xfId="0" applyNumberFormat="1" applyFill="1" applyBorder="1" applyAlignment="1" applyProtection="1">
      <alignment horizontal="center" vertical="center" wrapText="1"/>
      <protection locked="0"/>
    </xf>
    <xf numFmtId="2" fontId="0" fillId="3" borderId="19"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5" fontId="0" fillId="3" borderId="21" xfId="0" applyNumberFormat="1" applyFill="1" applyBorder="1" applyAlignment="1" applyProtection="1">
      <alignment horizontal="center" vertical="center" wrapText="1"/>
      <protection locked="0"/>
    </xf>
    <xf numFmtId="165" fontId="0" fillId="3" borderId="19" xfId="0" applyNumberFormat="1" applyFill="1" applyBorder="1" applyAlignment="1" applyProtection="1">
      <alignment horizontal="center" vertical="center" wrapText="1"/>
      <protection locked="0"/>
    </xf>
    <xf numFmtId="165" fontId="0" fillId="3" borderId="22" xfId="0" applyNumberFormat="1" applyFill="1" applyBorder="1" applyAlignment="1" applyProtection="1">
      <alignment horizontal="center" vertical="center" wrapText="1"/>
      <protection locked="0"/>
    </xf>
    <xf numFmtId="9" fontId="1" fillId="3" borderId="21" xfId="14" applyFont="1" applyFill="1" applyBorder="1" applyAlignment="1" applyProtection="1">
      <alignment horizontal="center" vertical="center" wrapText="1"/>
      <protection locked="0"/>
    </xf>
    <xf numFmtId="9" fontId="1" fillId="3" borderId="19" xfId="14" applyFont="1" applyFill="1" applyBorder="1" applyAlignment="1" applyProtection="1">
      <alignment horizontal="center" vertical="center" wrapText="1"/>
      <protection locked="0"/>
    </xf>
    <xf numFmtId="9" fontId="1" fillId="3" borderId="22" xfId="14" applyFont="1" applyFill="1" applyBorder="1" applyAlignment="1" applyProtection="1">
      <alignment horizontal="center" vertical="center" wrapText="1"/>
      <protection locked="0"/>
    </xf>
    <xf numFmtId="4" fontId="0" fillId="3" borderId="21" xfId="0" applyNumberFormat="1" applyFill="1" applyBorder="1" applyAlignment="1" applyProtection="1">
      <alignment horizontal="center" vertical="center" wrapText="1"/>
    </xf>
    <xf numFmtId="4" fontId="0" fillId="3" borderId="19" xfId="0" applyNumberFormat="1" applyFill="1" applyBorder="1" applyAlignment="1" applyProtection="1">
      <alignment horizontal="center" vertical="center" wrapText="1"/>
    </xf>
    <xf numFmtId="4" fontId="0" fillId="3" borderId="22" xfId="0" applyNumberFormat="1" applyFill="1" applyBorder="1" applyAlignment="1" applyProtection="1">
      <alignment horizontal="center" vertical="center" wrapText="1"/>
    </xf>
    <xf numFmtId="0" fontId="55" fillId="2" borderId="21" xfId="0" applyFont="1" applyFill="1" applyBorder="1" applyAlignment="1" applyProtection="1">
      <alignment horizontal="center" vertical="center" wrapText="1"/>
      <protection locked="0"/>
    </xf>
    <xf numFmtId="0" fontId="55" fillId="2" borderId="19" xfId="0" applyFont="1" applyFill="1" applyBorder="1" applyAlignment="1" applyProtection="1">
      <alignment horizontal="center" vertical="center" wrapText="1"/>
      <protection locked="0"/>
    </xf>
    <xf numFmtId="0" fontId="55" fillId="2" borderId="22" xfId="0" applyFont="1" applyFill="1" applyBorder="1" applyAlignment="1" applyProtection="1">
      <alignment horizontal="center" vertical="center" wrapText="1"/>
      <protection locked="0"/>
    </xf>
    <xf numFmtId="2" fontId="0" fillId="0" borderId="21" xfId="0" applyNumberFormat="1" applyBorder="1" applyAlignment="1" applyProtection="1">
      <alignment horizontal="center" vertical="center" wrapText="1"/>
      <protection locked="0"/>
    </xf>
    <xf numFmtId="2" fontId="0" fillId="0" borderId="19"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165" fontId="0" fillId="0" borderId="21" xfId="0" applyNumberFormat="1" applyBorder="1" applyAlignment="1" applyProtection="1">
      <alignment horizontal="center" vertical="center" wrapText="1"/>
      <protection locked="0"/>
    </xf>
    <xf numFmtId="165" fontId="0" fillId="0" borderId="19" xfId="0" applyNumberFormat="1" applyBorder="1" applyAlignment="1" applyProtection="1">
      <alignment horizontal="center" vertical="center" wrapText="1"/>
      <protection locked="0"/>
    </xf>
    <xf numFmtId="165" fontId="0" fillId="0" borderId="22" xfId="0" applyNumberFormat="1" applyBorder="1" applyAlignment="1" applyProtection="1">
      <alignment horizontal="center" vertical="center" wrapText="1"/>
      <protection locked="0"/>
    </xf>
    <xf numFmtId="9" fontId="1" fillId="0" borderId="21" xfId="14" applyFont="1" applyBorder="1" applyAlignment="1" applyProtection="1">
      <alignment horizontal="center" vertical="center" wrapText="1"/>
      <protection locked="0"/>
    </xf>
    <xf numFmtId="9" fontId="1" fillId="0" borderId="19" xfId="14" applyFont="1" applyBorder="1" applyAlignment="1" applyProtection="1">
      <alignment horizontal="center" vertical="center" wrapText="1"/>
      <protection locked="0"/>
    </xf>
    <xf numFmtId="9" fontId="1" fillId="0" borderId="22" xfId="14" applyFon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xf>
    <xf numFmtId="4" fontId="0" fillId="0" borderId="19" xfId="0" applyNumberFormat="1" applyBorder="1" applyAlignment="1" applyProtection="1">
      <alignment horizontal="center" vertical="center" wrapText="1"/>
    </xf>
    <xf numFmtId="4" fontId="0" fillId="0" borderId="2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35" fillId="3" borderId="0" xfId="0" applyFont="1" applyFill="1" applyBorder="1" applyAlignment="1" applyProtection="1">
      <alignment horizontal="center"/>
      <protection locked="0"/>
    </xf>
    <xf numFmtId="0" fontId="35" fillId="3" borderId="9" xfId="0" applyFont="1" applyFill="1" applyBorder="1" applyAlignment="1" applyProtection="1">
      <alignment horizontal="center"/>
      <protection locked="0"/>
    </xf>
    <xf numFmtId="49" fontId="0" fillId="0" borderId="19" xfId="0" applyNumberForma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49" fontId="26" fillId="2" borderId="21" xfId="0" applyNumberFormat="1" applyFont="1" applyFill="1" applyBorder="1" applyAlignment="1" applyProtection="1">
      <alignment horizontal="center" vertical="center" wrapText="1"/>
      <protection locked="0"/>
    </xf>
    <xf numFmtId="49" fontId="26" fillId="2" borderId="19" xfId="0" applyNumberFormat="1" applyFont="1" applyFill="1" applyBorder="1" applyAlignment="1" applyProtection="1">
      <alignment horizontal="center" vertical="center" wrapText="1"/>
      <protection locked="0"/>
    </xf>
    <xf numFmtId="49" fontId="26" fillId="2" borderId="22" xfId="0" applyNumberFormat="1" applyFont="1" applyFill="1" applyBorder="1" applyAlignment="1" applyProtection="1">
      <alignment horizontal="center" vertical="center" wrapText="1"/>
      <protection locked="0"/>
    </xf>
    <xf numFmtId="2" fontId="0" fillId="2" borderId="21" xfId="0" applyNumberFormat="1" applyFill="1" applyBorder="1" applyAlignment="1" applyProtection="1">
      <alignment horizontal="center" vertical="center" wrapText="1"/>
      <protection locked="0"/>
    </xf>
    <xf numFmtId="2" fontId="0" fillId="2" borderId="19" xfId="0" applyNumberFormat="1" applyFill="1" applyBorder="1" applyAlignment="1" applyProtection="1">
      <alignment horizontal="center" vertical="center" wrapText="1"/>
      <protection locked="0"/>
    </xf>
    <xf numFmtId="2" fontId="0" fillId="2" borderId="22" xfId="0" applyNumberFormat="1" applyFill="1" applyBorder="1" applyAlignment="1" applyProtection="1">
      <alignment horizontal="center" vertical="center" wrapText="1"/>
      <protection locked="0"/>
    </xf>
    <xf numFmtId="165" fontId="0" fillId="2" borderId="21" xfId="0" applyNumberFormat="1" applyFill="1" applyBorder="1" applyAlignment="1" applyProtection="1">
      <alignment horizontal="center" vertical="center" wrapText="1"/>
      <protection locked="0"/>
    </xf>
    <xf numFmtId="165" fontId="0" fillId="2" borderId="19" xfId="0" applyNumberFormat="1" applyFill="1" applyBorder="1" applyAlignment="1" applyProtection="1">
      <alignment horizontal="center" vertical="center" wrapText="1"/>
      <protection locked="0"/>
    </xf>
    <xf numFmtId="165" fontId="0" fillId="2" borderId="22" xfId="0" applyNumberFormat="1" applyFill="1" applyBorder="1" applyAlignment="1" applyProtection="1">
      <alignment horizontal="center" vertical="center" wrapText="1"/>
      <protection locked="0"/>
    </xf>
    <xf numFmtId="9" fontId="1" fillId="2" borderId="21" xfId="14" applyFont="1" applyFill="1" applyBorder="1" applyAlignment="1" applyProtection="1">
      <alignment horizontal="center" vertical="center" wrapText="1"/>
      <protection locked="0"/>
    </xf>
    <xf numFmtId="9" fontId="1" fillId="2" borderId="19" xfId="14" applyFont="1" applyFill="1" applyBorder="1" applyAlignment="1" applyProtection="1">
      <alignment horizontal="center" vertical="center" wrapText="1"/>
      <protection locked="0"/>
    </xf>
    <xf numFmtId="9" fontId="1" fillId="2" borderId="22" xfId="14" applyFont="1" applyFill="1" applyBorder="1" applyAlignment="1" applyProtection="1">
      <alignment horizontal="center" vertical="center" wrapText="1"/>
      <protection locked="0"/>
    </xf>
    <xf numFmtId="4" fontId="0" fillId="2" borderId="21" xfId="0" applyNumberFormat="1" applyFill="1" applyBorder="1" applyAlignment="1" applyProtection="1">
      <alignment horizontal="center" vertical="center" wrapText="1"/>
    </xf>
    <xf numFmtId="4" fontId="0" fillId="2" borderId="19" xfId="0" applyNumberFormat="1" applyFill="1" applyBorder="1" applyAlignment="1" applyProtection="1">
      <alignment horizontal="center" vertical="center" wrapText="1"/>
    </xf>
    <xf numFmtId="4" fontId="0" fillId="2" borderId="22" xfId="0" applyNumberFormat="1" applyFill="1" applyBorder="1" applyAlignment="1" applyProtection="1">
      <alignment horizontal="center" vertical="center" wrapText="1"/>
    </xf>
    <xf numFmtId="0" fontId="0" fillId="2" borderId="19"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0" fontId="55" fillId="0" borderId="0" xfId="0" applyFont="1" applyBorder="1" applyProtection="1">
      <protection locked="0"/>
    </xf>
  </cellXfs>
  <cellStyles count="16">
    <cellStyle name="Lien hypertexte" xfId="15" builtinId="8"/>
    <cellStyle name="Lien hypertexte 2" xfId="1"/>
    <cellStyle name="Milliers" xfId="13" builtinId="3"/>
    <cellStyle name="Normal" xfId="0" builtinId="0"/>
    <cellStyle name="Normal 2" xfId="2"/>
    <cellStyle name="Normal 2 2" xfId="3"/>
    <cellStyle name="Normal 3" xfId="4"/>
    <cellStyle name="Pourcentage" xfId="14" builtinId="5"/>
    <cellStyle name="Titre 2" xfId="5"/>
    <cellStyle name="Titre 3" xfId="6"/>
    <cellStyle name="Titre 1 2" xfId="7"/>
    <cellStyle name="Titre 1 2 2" xfId="8"/>
    <cellStyle name="Titre 1 3" xfId="9"/>
    <cellStyle name="Titre 2 2" xfId="10"/>
    <cellStyle name="Titre 2 3" xfId="11"/>
    <cellStyle name="Titre 3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10.jpe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1</xdr:rowOff>
    </xdr:from>
    <xdr:to>
      <xdr:col>8</xdr:col>
      <xdr:colOff>476250</xdr:colOff>
      <xdr:row>9</xdr:row>
      <xdr:rowOff>17783</xdr:rowOff>
    </xdr:to>
    <xdr:pic>
      <xdr:nvPicPr>
        <xdr:cNvPr id="7" name="Image 6" descr="Capture.JPG"/>
        <xdr:cNvPicPr>
          <a:picLocks noChangeAspect="1"/>
        </xdr:cNvPicPr>
      </xdr:nvPicPr>
      <xdr:blipFill>
        <a:blip xmlns:r="http://schemas.openxmlformats.org/officeDocument/2006/relationships" r:embed="rId1" cstate="print"/>
        <a:stretch>
          <a:fillRect/>
        </a:stretch>
      </xdr:blipFill>
      <xdr:spPr>
        <a:xfrm>
          <a:off x="95251" y="1"/>
          <a:ext cx="6515099" cy="1027432"/>
        </a:xfrm>
        <a:prstGeom prst="rect">
          <a:avLst/>
        </a:prstGeom>
      </xdr:spPr>
    </xdr:pic>
    <xdr:clientData/>
  </xdr:twoCellAnchor>
  <xdr:twoCellAnchor editAs="oneCell">
    <xdr:from>
      <xdr:col>0</xdr:col>
      <xdr:colOff>53340</xdr:colOff>
      <xdr:row>67</xdr:row>
      <xdr:rowOff>129540</xdr:rowOff>
    </xdr:from>
    <xdr:to>
      <xdr:col>8</xdr:col>
      <xdr:colOff>484284</xdr:colOff>
      <xdr:row>70</xdr:row>
      <xdr:rowOff>76200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53340" y="9418320"/>
          <a:ext cx="6565044" cy="518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xdr:row>
      <xdr:rowOff>0</xdr:rowOff>
    </xdr:from>
    <xdr:to>
      <xdr:col>1</xdr:col>
      <xdr:colOff>149861</xdr:colOff>
      <xdr:row>4</xdr:row>
      <xdr:rowOff>142240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5400" y="0"/>
          <a:ext cx="3294381" cy="629920"/>
        </a:xfrm>
        <a:prstGeom prst="rect">
          <a:avLst/>
        </a:prstGeom>
        <a:noFill/>
        <a:ln w="9525">
          <a:noFill/>
          <a:miter lim="800000"/>
          <a:headEnd/>
          <a:tailEnd/>
        </a:ln>
      </xdr:spPr>
    </xdr:pic>
    <xdr:clientData/>
  </xdr:twoCellAnchor>
  <xdr:twoCellAnchor editAs="oneCell">
    <xdr:from>
      <xdr:col>2</xdr:col>
      <xdr:colOff>1673860</xdr:colOff>
      <xdr:row>109</xdr:row>
      <xdr:rowOff>29970</xdr:rowOff>
    </xdr:from>
    <xdr:to>
      <xdr:col>2</xdr:col>
      <xdr:colOff>2885440</xdr:colOff>
      <xdr:row>112</xdr:row>
      <xdr:rowOff>110641</xdr:rowOff>
    </xdr:to>
    <xdr:pic>
      <xdr:nvPicPr>
        <xdr:cNvPr id="3" name="Image 2" descr="signature.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5019040" y="18660870"/>
          <a:ext cx="1211580" cy="690271"/>
        </a:xfrm>
        <a:prstGeom prst="rect">
          <a:avLst/>
        </a:prstGeom>
      </xdr:spPr>
    </xdr:pic>
    <xdr:clientData/>
  </xdr:twoCellAnchor>
  <xdr:twoCellAnchor>
    <xdr:from>
      <xdr:col>2</xdr:col>
      <xdr:colOff>12700</xdr:colOff>
      <xdr:row>105</xdr:row>
      <xdr:rowOff>12700</xdr:rowOff>
    </xdr:from>
    <xdr:to>
      <xdr:col>2</xdr:col>
      <xdr:colOff>2893060</xdr:colOff>
      <xdr:row>108</xdr:row>
      <xdr:rowOff>88900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357880" y="17835880"/>
          <a:ext cx="2880360" cy="7010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3"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4"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ES%20ESSENTIELS/BEBE%20ENFANT/QUESTIONNAIRE%20BEBE%20ENFAN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BE ENFANT"/>
      <sheetName val="DOSSIER"/>
      <sheetName val="CONTRAT"/>
      <sheetName val="ACCOMPTE"/>
      <sheetName val="FACTURE"/>
      <sheetName val="BASE PRODUITS"/>
    </sheetNames>
    <sheetDataSet>
      <sheetData sheetId="0">
        <row r="27">
          <cell r="H27" t="str">
            <v>chèque/virement ou paypal/espèces</v>
          </cell>
        </row>
      </sheetData>
      <sheetData sheetId="1">
        <row r="3">
          <cell r="I3" t="str">
            <v>C89</v>
          </cell>
        </row>
      </sheetData>
      <sheetData sheetId="2" refreshError="1"/>
      <sheetData sheetId="3" refreshError="1"/>
      <sheetData sheetId="4"/>
      <sheetData sheetId="5">
        <row r="7">
          <cell r="A7" t="str">
            <v>Référence produit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elinemahieu@yahoo.fr" TargetMode="External"/><Relationship Id="rId1" Type="http://schemas.openxmlformats.org/officeDocument/2006/relationships/hyperlink" Target="http://celinemahieu.frphotographi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tabColor rgb="FF0066CC"/>
  </sheetPr>
  <dimension ref="A1:I69"/>
  <sheetViews>
    <sheetView showGridLines="0" showRowColHeaders="0" tabSelected="1" showRuler="0" view="pageLayout" zoomScaleSheetLayoutView="100" workbookViewId="0">
      <selection activeCell="D37" sqref="D37"/>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D2" s="216"/>
      <c r="E2" s="216"/>
      <c r="F2" s="216"/>
      <c r="G2" s="216"/>
    </row>
    <row r="3" spans="1:9" ht="15.75" customHeight="1">
      <c r="A3" s="217"/>
      <c r="B3" s="217"/>
      <c r="C3" s="217"/>
      <c r="D3" s="216"/>
      <c r="E3" s="216"/>
      <c r="F3" s="216"/>
      <c r="G3" s="216"/>
    </row>
    <row r="4" spans="1:9" ht="15" customHeight="1">
      <c r="A4" s="217"/>
      <c r="B4" s="217"/>
      <c r="C4" s="217"/>
      <c r="D4" s="216"/>
      <c r="E4" s="216"/>
      <c r="F4" s="216"/>
      <c r="G4" s="216"/>
    </row>
    <row r="5" spans="1:9">
      <c r="D5" s="218"/>
      <c r="E5" s="218"/>
      <c r="F5" s="218"/>
      <c r="G5" s="218"/>
    </row>
    <row r="6" spans="1:9" ht="6.75" customHeight="1">
      <c r="B6" s="2"/>
      <c r="C6" s="2"/>
      <c r="D6" s="2"/>
      <c r="E6" s="2"/>
      <c r="F6" s="2"/>
      <c r="G6" s="2"/>
      <c r="H6" s="2"/>
      <c r="I6" s="2"/>
    </row>
    <row r="7" spans="1:9" ht="2.25" customHeight="1"/>
    <row r="8" spans="1:9" ht="3" customHeight="1"/>
    <row r="9" spans="1:9" ht="2.25" customHeight="1"/>
    <row r="10" spans="1:9" ht="26.25" customHeight="1">
      <c r="B10" s="219" t="s">
        <v>74</v>
      </c>
      <c r="C10" s="219"/>
      <c r="D10" s="219"/>
      <c r="E10" s="219"/>
      <c r="F10" s="219"/>
      <c r="G10" s="219"/>
      <c r="H10" s="219"/>
      <c r="I10" s="219"/>
    </row>
    <row r="11" spans="1:9" ht="5.25" customHeight="1">
      <c r="B11" s="26"/>
      <c r="C11" s="26"/>
      <c r="D11" s="26"/>
      <c r="E11" s="26"/>
      <c r="F11" s="26"/>
      <c r="G11" s="26"/>
      <c r="H11" s="26"/>
      <c r="I11" s="26"/>
    </row>
    <row r="12" spans="1:9" ht="17.25" customHeight="1">
      <c r="A12" s="3"/>
      <c r="B12" s="3" t="s">
        <v>71</v>
      </c>
      <c r="C12" s="3"/>
      <c r="D12" s="206"/>
      <c r="E12" s="206"/>
      <c r="F12" s="206"/>
      <c r="G12" s="206"/>
      <c r="H12" s="206"/>
      <c r="I12" s="206"/>
    </row>
    <row r="13" spans="1:9" s="8" customFormat="1" ht="3.75" customHeight="1">
      <c r="A13" s="4"/>
      <c r="B13" s="5"/>
      <c r="C13" s="5"/>
      <c r="D13" s="6"/>
      <c r="E13" s="7"/>
      <c r="F13" s="6"/>
      <c r="G13" s="7"/>
      <c r="H13" s="6"/>
      <c r="I13" s="7"/>
    </row>
    <row r="14" spans="1:9" s="8" customFormat="1" ht="4.5" customHeight="1">
      <c r="A14" s="4"/>
      <c r="B14" s="5"/>
      <c r="C14" s="5"/>
      <c r="D14" s="6"/>
      <c r="E14" s="7"/>
      <c r="F14" s="6"/>
      <c r="G14" s="7"/>
      <c r="H14" s="6"/>
      <c r="I14" s="7"/>
    </row>
    <row r="15" spans="1:9">
      <c r="A15" s="3"/>
      <c r="B15" s="3" t="s">
        <v>0</v>
      </c>
      <c r="C15" s="3"/>
      <c r="D15" s="206"/>
      <c r="E15" s="206"/>
      <c r="F15" s="206"/>
      <c r="G15" s="206"/>
      <c r="H15" s="206"/>
      <c r="I15" s="206"/>
    </row>
    <row r="16" spans="1:9" s="8" customFormat="1" ht="3.75" customHeight="1">
      <c r="A16" s="4"/>
      <c r="B16" s="4"/>
      <c r="C16" s="4"/>
      <c r="D16" s="4"/>
      <c r="E16" s="4"/>
      <c r="F16" s="4"/>
      <c r="G16" s="4"/>
      <c r="H16" s="4"/>
      <c r="I16" s="4"/>
    </row>
    <row r="17" spans="1:9">
      <c r="A17" s="3"/>
      <c r="B17" s="3" t="s">
        <v>5</v>
      </c>
      <c r="C17" s="3"/>
      <c r="D17" s="206"/>
      <c r="E17" s="206"/>
      <c r="F17" s="10" t="s">
        <v>4</v>
      </c>
      <c r="G17" s="206"/>
      <c r="H17" s="206"/>
      <c r="I17" s="206"/>
    </row>
    <row r="18" spans="1:9" s="8" customFormat="1" ht="3.75" customHeight="1">
      <c r="A18" s="4"/>
      <c r="B18" s="4"/>
      <c r="C18" s="4"/>
      <c r="D18" s="4"/>
      <c r="E18" s="4"/>
      <c r="F18" s="4"/>
      <c r="G18" s="4"/>
      <c r="H18" s="4"/>
      <c r="I18" s="4"/>
    </row>
    <row r="19" spans="1:9" ht="15.75" customHeight="1">
      <c r="A19" s="3"/>
      <c r="B19" s="215" t="s">
        <v>3</v>
      </c>
      <c r="C19" s="215"/>
      <c r="D19" s="214"/>
      <c r="E19" s="214"/>
      <c r="F19" s="11" t="s">
        <v>2</v>
      </c>
      <c r="G19" s="213"/>
      <c r="H19" s="214"/>
      <c r="I19" s="214"/>
    </row>
    <row r="20" spans="1:9" s="2" customFormat="1" ht="9" customHeight="1">
      <c r="A20" s="9"/>
      <c r="B20" s="12"/>
      <c r="C20" s="12"/>
      <c r="D20" s="23"/>
      <c r="E20" s="12"/>
      <c r="F20" s="23"/>
      <c r="G20" s="23"/>
      <c r="H20" s="12"/>
      <c r="I20" s="12"/>
    </row>
    <row r="21" spans="1:9" s="2" customFormat="1" ht="3" customHeight="1">
      <c r="A21" s="9"/>
      <c r="B21" s="7"/>
      <c r="C21" s="7"/>
      <c r="D21" s="11"/>
      <c r="E21" s="7"/>
      <c r="F21" s="11"/>
      <c r="G21" s="11"/>
      <c r="H21" s="7"/>
      <c r="I21" s="7"/>
    </row>
    <row r="22" spans="1:9">
      <c r="A22" s="3"/>
      <c r="B22" s="9" t="s">
        <v>1</v>
      </c>
      <c r="C22" s="9"/>
      <c r="D22" s="31"/>
      <c r="E22" s="212" t="s">
        <v>6</v>
      </c>
      <c r="F22" s="229"/>
      <c r="G22" s="20"/>
      <c r="H22" s="21"/>
      <c r="I22" s="22"/>
    </row>
    <row r="23" spans="1:9">
      <c r="A23" s="3"/>
      <c r="B23" s="9"/>
      <c r="C23" s="9"/>
      <c r="D23" s="36"/>
      <c r="E23" s="212" t="s">
        <v>76</v>
      </c>
      <c r="F23" s="212"/>
      <c r="G23" s="181"/>
      <c r="H23" s="31"/>
      <c r="I23" s="182"/>
    </row>
    <row r="24" spans="1:9" ht="6" customHeight="1">
      <c r="A24" s="3"/>
      <c r="B24" s="211"/>
      <c r="C24" s="211"/>
      <c r="D24" s="211"/>
      <c r="E24" s="211"/>
      <c r="F24" s="211"/>
      <c r="G24" s="211"/>
      <c r="H24" s="211"/>
      <c r="I24" s="211"/>
    </row>
    <row r="25" spans="1:9" ht="5.25" customHeight="1">
      <c r="A25" s="3"/>
      <c r="B25" s="19"/>
      <c r="C25" s="19"/>
      <c r="D25" s="19"/>
      <c r="E25" s="19"/>
      <c r="F25" s="19"/>
      <c r="G25" s="19"/>
      <c r="H25" s="19"/>
      <c r="I25" s="19"/>
    </row>
    <row r="26" spans="1:9" s="8" customFormat="1" ht="15" customHeight="1">
      <c r="A26" s="4"/>
      <c r="B26" s="220" t="s">
        <v>75</v>
      </c>
      <c r="C26" s="220"/>
      <c r="D26" s="231"/>
      <c r="E26" s="231"/>
      <c r="F26" s="231"/>
      <c r="G26" s="231"/>
      <c r="H26" s="231"/>
      <c r="I26" s="231"/>
    </row>
    <row r="27" spans="1:9" s="8" customFormat="1" ht="3.75" customHeight="1">
      <c r="A27" s="4"/>
      <c r="B27" s="11"/>
      <c r="C27" s="11"/>
      <c r="D27" s="24"/>
      <c r="E27" s="24"/>
      <c r="F27" s="24"/>
      <c r="G27" s="11"/>
      <c r="H27" s="5"/>
      <c r="I27" s="5"/>
    </row>
    <row r="28" spans="1:9" s="8" customFormat="1" ht="17.25" customHeight="1">
      <c r="A28" s="4"/>
      <c r="B28" s="220" t="s">
        <v>7</v>
      </c>
      <c r="C28" s="220"/>
      <c r="D28" s="220"/>
      <c r="E28" s="228"/>
      <c r="F28" s="228"/>
      <c r="G28" s="230" t="s">
        <v>10</v>
      </c>
      <c r="H28" s="230"/>
      <c r="I28" s="230"/>
    </row>
    <row r="29" spans="1:9" s="8" customFormat="1" ht="33.75" customHeight="1">
      <c r="A29" s="4"/>
      <c r="B29" s="227" t="s">
        <v>145</v>
      </c>
      <c r="C29" s="227"/>
      <c r="D29" s="227"/>
      <c r="E29" s="227"/>
      <c r="F29" s="227"/>
      <c r="G29" s="227"/>
      <c r="H29" s="227"/>
      <c r="I29" s="227"/>
    </row>
    <row r="30" spans="1:9" s="8" customFormat="1" ht="6" customHeight="1">
      <c r="A30" s="4"/>
      <c r="B30" s="42"/>
      <c r="C30" s="42"/>
      <c r="D30" s="42"/>
      <c r="E30" s="42"/>
      <c r="F30" s="42"/>
      <c r="G30" s="42"/>
      <c r="H30" s="42"/>
      <c r="I30" s="42"/>
    </row>
    <row r="31" spans="1:9" s="8" customFormat="1" ht="7.5" customHeight="1">
      <c r="A31" s="4"/>
      <c r="B31" s="10"/>
      <c r="C31" s="10"/>
      <c r="D31" s="10"/>
      <c r="E31" s="4"/>
      <c r="F31" s="4"/>
      <c r="G31" s="4"/>
      <c r="H31" s="4"/>
      <c r="I31" s="27"/>
    </row>
    <row r="32" spans="1:9" ht="15" customHeight="1">
      <c r="A32" s="3"/>
      <c r="B32" s="211" t="s">
        <v>11</v>
      </c>
      <c r="C32" s="211"/>
      <c r="D32" s="206"/>
      <c r="E32" s="206"/>
      <c r="F32" s="211" t="s">
        <v>12</v>
      </c>
      <c r="G32" s="211"/>
      <c r="H32" s="206"/>
      <c r="I32" s="206"/>
    </row>
    <row r="33" spans="1:9" ht="7.5" customHeight="1">
      <c r="A33" s="3"/>
      <c r="B33" s="4"/>
      <c r="C33" s="4"/>
      <c r="D33" s="4"/>
      <c r="E33" s="4"/>
      <c r="F33" s="4"/>
      <c r="G33" s="4"/>
      <c r="H33" s="4"/>
      <c r="I33" s="4"/>
    </row>
    <row r="34" spans="1:9" s="14" customFormat="1" ht="16.5" customHeight="1">
      <c r="A34" s="13"/>
      <c r="B34" s="208" t="s">
        <v>13</v>
      </c>
      <c r="C34" s="208"/>
      <c r="D34" s="208"/>
      <c r="E34" s="43"/>
      <c r="F34" s="43"/>
      <c r="G34" s="43"/>
      <c r="H34" s="43"/>
      <c r="I34" s="7"/>
    </row>
    <row r="35" spans="1:9" ht="6" customHeight="1">
      <c r="A35" s="3"/>
      <c r="B35" s="32"/>
      <c r="C35" s="32"/>
      <c r="D35" s="32"/>
      <c r="E35" s="32"/>
      <c r="F35" s="32"/>
      <c r="G35" s="32"/>
      <c r="H35" s="32"/>
      <c r="I35" s="7"/>
    </row>
    <row r="36" spans="1:9" ht="17.25" customHeight="1">
      <c r="A36" s="3"/>
      <c r="B36" s="4" t="s">
        <v>14</v>
      </c>
      <c r="C36" s="4"/>
      <c r="D36" s="4"/>
      <c r="E36" s="30" t="s">
        <v>16</v>
      </c>
      <c r="F36" s="35"/>
      <c r="G36" s="209" t="s">
        <v>17</v>
      </c>
      <c r="H36" s="209"/>
      <c r="I36" s="18"/>
    </row>
    <row r="37" spans="1:9" s="8" customFormat="1" ht="3" customHeight="1">
      <c r="A37" s="4"/>
      <c r="B37" s="32"/>
      <c r="C37" s="32"/>
      <c r="D37" s="32"/>
      <c r="E37" s="32"/>
      <c r="F37" s="32"/>
      <c r="G37" s="32"/>
      <c r="H37" s="32"/>
      <c r="I37" s="7"/>
    </row>
    <row r="38" spans="1:9" s="8" customFormat="1" ht="16.5" customHeight="1">
      <c r="A38" s="4"/>
      <c r="B38" s="4" t="s">
        <v>18</v>
      </c>
      <c r="C38" s="4"/>
      <c r="D38" s="45"/>
      <c r="E38" s="44"/>
      <c r="F38" s="44"/>
      <c r="G38" s="34"/>
      <c r="H38" s="34"/>
      <c r="I38" s="18"/>
    </row>
    <row r="39" spans="1:9" s="8" customFormat="1" ht="6" customHeight="1">
      <c r="A39" s="4"/>
      <c r="B39" s="32"/>
      <c r="C39" s="32"/>
      <c r="D39" s="33"/>
      <c r="E39" s="33"/>
      <c r="F39" s="32"/>
      <c r="G39" s="32"/>
      <c r="H39" s="32"/>
      <c r="I39" s="7"/>
    </row>
    <row r="40" spans="1:9" ht="18" customHeight="1">
      <c r="A40" s="3"/>
      <c r="B40" s="4" t="s">
        <v>19</v>
      </c>
      <c r="C40" s="4"/>
      <c r="D40" s="4"/>
      <c r="E40" s="210"/>
      <c r="F40" s="210"/>
      <c r="G40" s="210"/>
      <c r="H40" s="210"/>
      <c r="I40" s="210"/>
    </row>
    <row r="41" spans="1:9" s="8" customFormat="1" ht="3.75" customHeight="1">
      <c r="A41" s="4"/>
      <c r="B41" s="4"/>
      <c r="C41" s="4"/>
      <c r="D41" s="4"/>
      <c r="E41" s="46"/>
      <c r="F41" s="46"/>
      <c r="G41" s="46"/>
      <c r="H41" s="46"/>
      <c r="I41" s="7"/>
    </row>
    <row r="42" spans="1:9" s="8" customFormat="1" ht="15" customHeight="1">
      <c r="A42" s="4"/>
      <c r="B42" s="207" t="s">
        <v>15</v>
      </c>
      <c r="C42" s="207"/>
      <c r="D42" s="207"/>
      <c r="E42" s="207"/>
      <c r="F42" s="207"/>
      <c r="G42" s="207"/>
      <c r="H42" s="207"/>
      <c r="I42" s="7"/>
    </row>
    <row r="43" spans="1:9" ht="7.5" customHeight="1">
      <c r="A43" s="3"/>
      <c r="B43" s="28"/>
      <c r="C43" s="28"/>
      <c r="D43" s="28"/>
      <c r="E43" s="28"/>
      <c r="F43" s="28"/>
      <c r="G43" s="28"/>
      <c r="H43" s="28"/>
      <c r="I43" s="28"/>
    </row>
    <row r="44" spans="1:9" s="8" customFormat="1" ht="15" customHeight="1">
      <c r="A44" s="4"/>
      <c r="B44" s="25"/>
      <c r="C44" s="25"/>
      <c r="D44" s="25"/>
      <c r="E44" s="209"/>
      <c r="F44" s="209"/>
      <c r="G44" s="209"/>
      <c r="H44" s="220"/>
      <c r="I44" s="220"/>
    </row>
    <row r="45" spans="1:9" ht="15.75" customHeight="1">
      <c r="A45" s="3"/>
      <c r="B45" s="223" t="s">
        <v>20</v>
      </c>
      <c r="C45" s="223"/>
      <c r="D45" s="223" t="s">
        <v>21</v>
      </c>
      <c r="E45" s="223"/>
      <c r="F45" s="226" t="s">
        <v>22</v>
      </c>
      <c r="G45" s="226"/>
      <c r="H45" s="226"/>
      <c r="I45" s="38"/>
    </row>
    <row r="46" spans="1:9" s="8" customFormat="1" ht="17.25" customHeight="1">
      <c r="A46" s="4"/>
      <c r="B46" s="47"/>
      <c r="C46" s="47"/>
      <c r="D46" s="223" t="s">
        <v>23</v>
      </c>
      <c r="E46" s="223"/>
      <c r="F46" s="225" t="s">
        <v>77</v>
      </c>
      <c r="G46" s="225"/>
      <c r="H46" s="225"/>
      <c r="I46" s="36"/>
    </row>
    <row r="47" spans="1:9">
      <c r="A47" s="3"/>
      <c r="B47" s="37"/>
      <c r="C47" s="41"/>
      <c r="D47" s="41"/>
      <c r="E47" s="7"/>
      <c r="F47" s="38"/>
      <c r="G47" s="38"/>
      <c r="H47" s="38"/>
      <c r="I47" s="38"/>
    </row>
    <row r="48" spans="1:9" s="8" customFormat="1" ht="15.75" customHeight="1">
      <c r="A48" s="4"/>
      <c r="B48" s="48" t="s">
        <v>24</v>
      </c>
      <c r="C48" s="48"/>
      <c r="D48" s="48"/>
      <c r="E48" s="224"/>
      <c r="F48" s="224"/>
      <c r="G48" s="224"/>
      <c r="H48" s="224"/>
      <c r="I48" s="7"/>
    </row>
    <row r="49" spans="1:9">
      <c r="A49" s="3"/>
      <c r="B49" s="7"/>
      <c r="C49" s="41"/>
      <c r="D49" s="41"/>
      <c r="E49" s="7"/>
      <c r="F49" s="7"/>
      <c r="G49" s="7"/>
      <c r="H49" s="7"/>
      <c r="I49" s="36"/>
    </row>
    <row r="50" spans="1:9" s="8" customFormat="1" ht="4.5" customHeight="1">
      <c r="A50" s="4"/>
      <c r="B50" s="7"/>
      <c r="C50" s="41"/>
      <c r="D50" s="41"/>
      <c r="E50" s="38"/>
      <c r="F50" s="7"/>
      <c r="G50" s="7"/>
      <c r="H50" s="7"/>
      <c r="I50" s="7"/>
    </row>
    <row r="51" spans="1:9" ht="16.5" customHeight="1">
      <c r="A51" s="3"/>
      <c r="B51" s="7"/>
      <c r="C51" s="41"/>
      <c r="D51" s="41"/>
      <c r="E51" s="7"/>
      <c r="F51" s="7"/>
      <c r="G51" s="7"/>
      <c r="H51" s="7"/>
      <c r="I51" s="36"/>
    </row>
    <row r="52" spans="1:9" s="8" customFormat="1" ht="6" customHeight="1">
      <c r="A52" s="4"/>
      <c r="B52" s="7"/>
      <c r="C52" s="41"/>
      <c r="D52" s="41"/>
      <c r="E52" s="7"/>
      <c r="F52" s="7"/>
      <c r="G52" s="7"/>
      <c r="H52" s="15"/>
      <c r="I52" s="7"/>
    </row>
    <row r="53" spans="1:9" ht="14.25" customHeight="1">
      <c r="A53" s="3"/>
      <c r="B53" s="7"/>
      <c r="C53" s="41"/>
      <c r="D53" s="41"/>
      <c r="E53" s="29"/>
      <c r="F53" s="29"/>
      <c r="G53" s="29"/>
      <c r="H53" s="29"/>
      <c r="I53" s="39"/>
    </row>
    <row r="54" spans="1:9" s="8" customFormat="1" ht="4.5" customHeight="1">
      <c r="A54" s="4"/>
      <c r="B54" s="7"/>
      <c r="C54" s="40"/>
      <c r="D54" s="40"/>
      <c r="E54" s="40"/>
      <c r="F54" s="40"/>
      <c r="G54" s="40"/>
      <c r="H54" s="15"/>
      <c r="I54" s="7"/>
    </row>
    <row r="55" spans="1:9" s="8" customFormat="1" ht="15" customHeight="1">
      <c r="A55" s="4"/>
      <c r="B55" s="8" t="s">
        <v>8</v>
      </c>
      <c r="E55" s="221" t="s">
        <v>79</v>
      </c>
      <c r="F55" s="221"/>
      <c r="G55" s="221"/>
      <c r="H55" s="221"/>
      <c r="I55" s="221"/>
    </row>
    <row r="56" spans="1:9" s="8" customFormat="1" ht="18.75" customHeight="1">
      <c r="A56" s="16"/>
      <c r="B56" s="7"/>
      <c r="C56" s="41"/>
      <c r="D56" s="41"/>
      <c r="E56" s="7"/>
      <c r="F56" s="38"/>
      <c r="G56" s="38"/>
      <c r="H56" s="38"/>
      <c r="I56" s="38"/>
    </row>
    <row r="57" spans="1:9" ht="5.25" customHeight="1">
      <c r="A57" s="3"/>
      <c r="B57" s="7"/>
      <c r="C57" s="41"/>
      <c r="D57" s="41"/>
      <c r="E57" s="7"/>
      <c r="F57" s="7"/>
      <c r="G57" s="15"/>
      <c r="H57" s="7"/>
      <c r="I57" s="17"/>
    </row>
    <row r="58" spans="1:9" s="8" customFormat="1" ht="16.5" customHeight="1">
      <c r="A58" s="4"/>
      <c r="B58" s="222" t="s">
        <v>9</v>
      </c>
      <c r="C58" s="222"/>
      <c r="D58" s="222"/>
      <c r="E58" s="222"/>
      <c r="F58" s="222"/>
      <c r="G58" s="222"/>
      <c r="H58" s="222"/>
      <c r="I58" s="222"/>
    </row>
    <row r="59" spans="1:9" ht="16.5" customHeight="1">
      <c r="A59" s="3"/>
      <c r="B59" s="222"/>
      <c r="C59" s="222"/>
      <c r="D59" s="222"/>
      <c r="E59" s="222"/>
      <c r="F59" s="222"/>
      <c r="G59" s="222"/>
      <c r="H59" s="222"/>
      <c r="I59" s="222"/>
    </row>
    <row r="60" spans="1:9" ht="12.75" customHeight="1">
      <c r="A60" s="9"/>
      <c r="B60" s="222"/>
      <c r="C60" s="222"/>
      <c r="D60" s="222"/>
      <c r="E60" s="222"/>
      <c r="F60" s="222"/>
      <c r="G60" s="222"/>
      <c r="H60" s="222"/>
      <c r="I60" s="222"/>
    </row>
    <row r="61" spans="1:9" ht="0.75" customHeight="1">
      <c r="A61" s="3"/>
      <c r="B61" s="222"/>
      <c r="C61" s="222"/>
      <c r="D61" s="222"/>
      <c r="E61" s="222"/>
      <c r="F61" s="222"/>
      <c r="G61" s="222"/>
      <c r="H61" s="222"/>
      <c r="I61" s="222"/>
    </row>
    <row r="62" spans="1:9">
      <c r="A62" s="3"/>
      <c r="B62" s="222"/>
      <c r="C62" s="222"/>
      <c r="D62" s="222"/>
      <c r="E62" s="222"/>
      <c r="F62" s="222"/>
      <c r="G62" s="222"/>
      <c r="H62" s="222"/>
      <c r="I62" s="222"/>
    </row>
    <row r="63" spans="1:9" s="8" customFormat="1" ht="1.5" customHeight="1">
      <c r="A63" s="4"/>
      <c r="B63" s="222"/>
      <c r="C63" s="222"/>
      <c r="D63" s="222"/>
      <c r="E63" s="222"/>
      <c r="F63" s="222"/>
      <c r="G63" s="222"/>
      <c r="H63" s="222"/>
      <c r="I63" s="222"/>
    </row>
    <row r="64" spans="1:9">
      <c r="A64" s="3"/>
      <c r="B64" s="222"/>
      <c r="C64" s="222"/>
      <c r="D64" s="222"/>
      <c r="E64" s="222"/>
      <c r="F64" s="222"/>
      <c r="G64" s="222"/>
      <c r="H64" s="222"/>
      <c r="I64" s="222"/>
    </row>
    <row r="65" spans="2:9">
      <c r="B65" s="222"/>
      <c r="C65" s="222"/>
      <c r="D65" s="222"/>
      <c r="E65" s="222"/>
      <c r="F65" s="222"/>
      <c r="G65" s="222"/>
      <c r="H65" s="222"/>
      <c r="I65" s="222"/>
    </row>
    <row r="66" spans="2:9">
      <c r="B66" s="222"/>
      <c r="C66" s="222"/>
      <c r="D66" s="222"/>
      <c r="E66" s="222"/>
      <c r="F66" s="222"/>
      <c r="G66" s="222"/>
      <c r="H66" s="222"/>
      <c r="I66" s="222"/>
    </row>
    <row r="67" spans="2:9" ht="4.5" customHeight="1">
      <c r="B67" s="222"/>
      <c r="C67" s="222"/>
      <c r="D67" s="222"/>
      <c r="E67" s="222"/>
      <c r="F67" s="222"/>
      <c r="G67" s="222"/>
      <c r="H67" s="222"/>
      <c r="I67" s="222"/>
    </row>
    <row r="68" spans="2:9" ht="14.25" customHeight="1">
      <c r="B68" s="222"/>
      <c r="C68" s="222"/>
      <c r="D68" s="222"/>
      <c r="E68" s="222"/>
      <c r="F68" s="222"/>
      <c r="G68" s="222"/>
      <c r="H68" s="222"/>
      <c r="I68" s="222"/>
    </row>
    <row r="69" spans="2:9" ht="17.25" customHeight="1"/>
  </sheetData>
  <mergeCells count="39">
    <mergeCell ref="B29:I29"/>
    <mergeCell ref="E28:F28"/>
    <mergeCell ref="E22:F22"/>
    <mergeCell ref="B24:I24"/>
    <mergeCell ref="G28:I28"/>
    <mergeCell ref="D26:I26"/>
    <mergeCell ref="B28:D28"/>
    <mergeCell ref="B26:C26"/>
    <mergeCell ref="E44:G44"/>
    <mergeCell ref="H44:I44"/>
    <mergeCell ref="E55:I55"/>
    <mergeCell ref="B58:I68"/>
    <mergeCell ref="B45:C45"/>
    <mergeCell ref="D45:E45"/>
    <mergeCell ref="E48:H48"/>
    <mergeCell ref="D46:E46"/>
    <mergeCell ref="F46:H46"/>
    <mergeCell ref="F45:H45"/>
    <mergeCell ref="D2:G4"/>
    <mergeCell ref="A3:C3"/>
    <mergeCell ref="A4:C4"/>
    <mergeCell ref="D5:G5"/>
    <mergeCell ref="B10:I10"/>
    <mergeCell ref="D12:I12"/>
    <mergeCell ref="B42:H42"/>
    <mergeCell ref="B34:D34"/>
    <mergeCell ref="G36:H36"/>
    <mergeCell ref="E40:I40"/>
    <mergeCell ref="B32:C32"/>
    <mergeCell ref="F32:G32"/>
    <mergeCell ref="H32:I32"/>
    <mergeCell ref="D32:E32"/>
    <mergeCell ref="E23:F23"/>
    <mergeCell ref="D15:I15"/>
    <mergeCell ref="G19:I19"/>
    <mergeCell ref="D19:E19"/>
    <mergeCell ref="B19:C19"/>
    <mergeCell ref="G17:I17"/>
    <mergeCell ref="D17:E17"/>
  </mergeCells>
  <pageMargins left="0.23622047244094491" right="0.23622047244094491" top="0.19685039370078741" bottom="0.19685039370078741"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115"/>
  <sheetViews>
    <sheetView view="pageBreakPreview" topLeftCell="A68" zoomScale="60" zoomScaleNormal="100" workbookViewId="0">
      <selection activeCell="C121" sqref="C121"/>
    </sheetView>
  </sheetViews>
  <sheetFormatPr baseColWidth="10" defaultRowHeight="14.4"/>
  <cols>
    <col min="1" max="1" width="46.21875" style="185" customWidth="1"/>
    <col min="2" max="2" width="2.5546875" style="185" customWidth="1"/>
    <col min="3" max="3" width="46.21875" style="185" customWidth="1"/>
    <col min="4" max="256" width="11.5546875" style="185"/>
    <col min="257" max="257" width="46.21875" style="185" customWidth="1"/>
    <col min="258" max="258" width="2.5546875" style="185" customWidth="1"/>
    <col min="259" max="259" width="46.21875" style="185" customWidth="1"/>
    <col min="260" max="512" width="11.5546875" style="185"/>
    <col min="513" max="513" width="46.21875" style="185" customWidth="1"/>
    <col min="514" max="514" width="2.5546875" style="185" customWidth="1"/>
    <col min="515" max="515" width="46.21875" style="185" customWidth="1"/>
    <col min="516" max="768" width="11.5546875" style="185"/>
    <col min="769" max="769" width="46.21875" style="185" customWidth="1"/>
    <col min="770" max="770" width="2.5546875" style="185" customWidth="1"/>
    <col min="771" max="771" width="46.21875" style="185" customWidth="1"/>
    <col min="772" max="1024" width="11.5546875" style="185"/>
    <col min="1025" max="1025" width="46.21875" style="185" customWidth="1"/>
    <col min="1026" max="1026" width="2.5546875" style="185" customWidth="1"/>
    <col min="1027" max="1027" width="46.21875" style="185" customWidth="1"/>
    <col min="1028" max="1280" width="11.5546875" style="185"/>
    <col min="1281" max="1281" width="46.21875" style="185" customWidth="1"/>
    <col min="1282" max="1282" width="2.5546875" style="185" customWidth="1"/>
    <col min="1283" max="1283" width="46.21875" style="185" customWidth="1"/>
    <col min="1284" max="1536" width="11.5546875" style="185"/>
    <col min="1537" max="1537" width="46.21875" style="185" customWidth="1"/>
    <col min="1538" max="1538" width="2.5546875" style="185" customWidth="1"/>
    <col min="1539" max="1539" width="46.21875" style="185" customWidth="1"/>
    <col min="1540" max="1792" width="11.5546875" style="185"/>
    <col min="1793" max="1793" width="46.21875" style="185" customWidth="1"/>
    <col min="1794" max="1794" width="2.5546875" style="185" customWidth="1"/>
    <col min="1795" max="1795" width="46.21875" style="185" customWidth="1"/>
    <col min="1796" max="2048" width="11.5546875" style="185"/>
    <col min="2049" max="2049" width="46.21875" style="185" customWidth="1"/>
    <col min="2050" max="2050" width="2.5546875" style="185" customWidth="1"/>
    <col min="2051" max="2051" width="46.21875" style="185" customWidth="1"/>
    <col min="2052" max="2304" width="11.5546875" style="185"/>
    <col min="2305" max="2305" width="46.21875" style="185" customWidth="1"/>
    <col min="2306" max="2306" width="2.5546875" style="185" customWidth="1"/>
    <col min="2307" max="2307" width="46.21875" style="185" customWidth="1"/>
    <col min="2308" max="2560" width="11.5546875" style="185"/>
    <col min="2561" max="2561" width="46.21875" style="185" customWidth="1"/>
    <col min="2562" max="2562" width="2.5546875" style="185" customWidth="1"/>
    <col min="2563" max="2563" width="46.21875" style="185" customWidth="1"/>
    <col min="2564" max="2816" width="11.5546875" style="185"/>
    <col min="2817" max="2817" width="46.21875" style="185" customWidth="1"/>
    <col min="2818" max="2818" width="2.5546875" style="185" customWidth="1"/>
    <col min="2819" max="2819" width="46.21875" style="185" customWidth="1"/>
    <col min="2820" max="3072" width="11.5546875" style="185"/>
    <col min="3073" max="3073" width="46.21875" style="185" customWidth="1"/>
    <col min="3074" max="3074" width="2.5546875" style="185" customWidth="1"/>
    <col min="3075" max="3075" width="46.21875" style="185" customWidth="1"/>
    <col min="3076" max="3328" width="11.5546875" style="185"/>
    <col min="3329" max="3329" width="46.21875" style="185" customWidth="1"/>
    <col min="3330" max="3330" width="2.5546875" style="185" customWidth="1"/>
    <col min="3331" max="3331" width="46.21875" style="185" customWidth="1"/>
    <col min="3332" max="3584" width="11.5546875" style="185"/>
    <col min="3585" max="3585" width="46.21875" style="185" customWidth="1"/>
    <col min="3586" max="3586" width="2.5546875" style="185" customWidth="1"/>
    <col min="3587" max="3587" width="46.21875" style="185" customWidth="1"/>
    <col min="3588" max="3840" width="11.5546875" style="185"/>
    <col min="3841" max="3841" width="46.21875" style="185" customWidth="1"/>
    <col min="3842" max="3842" width="2.5546875" style="185" customWidth="1"/>
    <col min="3843" max="3843" width="46.21875" style="185" customWidth="1"/>
    <col min="3844" max="4096" width="11.5546875" style="185"/>
    <col min="4097" max="4097" width="46.21875" style="185" customWidth="1"/>
    <col min="4098" max="4098" width="2.5546875" style="185" customWidth="1"/>
    <col min="4099" max="4099" width="46.21875" style="185" customWidth="1"/>
    <col min="4100" max="4352" width="11.5546875" style="185"/>
    <col min="4353" max="4353" width="46.21875" style="185" customWidth="1"/>
    <col min="4354" max="4354" width="2.5546875" style="185" customWidth="1"/>
    <col min="4355" max="4355" width="46.21875" style="185" customWidth="1"/>
    <col min="4356" max="4608" width="11.5546875" style="185"/>
    <col min="4609" max="4609" width="46.21875" style="185" customWidth="1"/>
    <col min="4610" max="4610" width="2.5546875" style="185" customWidth="1"/>
    <col min="4611" max="4611" width="46.21875" style="185" customWidth="1"/>
    <col min="4612" max="4864" width="11.5546875" style="185"/>
    <col min="4865" max="4865" width="46.21875" style="185" customWidth="1"/>
    <col min="4866" max="4866" width="2.5546875" style="185" customWidth="1"/>
    <col min="4867" max="4867" width="46.21875" style="185" customWidth="1"/>
    <col min="4868" max="5120" width="11.5546875" style="185"/>
    <col min="5121" max="5121" width="46.21875" style="185" customWidth="1"/>
    <col min="5122" max="5122" width="2.5546875" style="185" customWidth="1"/>
    <col min="5123" max="5123" width="46.21875" style="185" customWidth="1"/>
    <col min="5124" max="5376" width="11.5546875" style="185"/>
    <col min="5377" max="5377" width="46.21875" style="185" customWidth="1"/>
    <col min="5378" max="5378" width="2.5546875" style="185" customWidth="1"/>
    <col min="5379" max="5379" width="46.21875" style="185" customWidth="1"/>
    <col min="5380" max="5632" width="11.5546875" style="185"/>
    <col min="5633" max="5633" width="46.21875" style="185" customWidth="1"/>
    <col min="5634" max="5634" width="2.5546875" style="185" customWidth="1"/>
    <col min="5635" max="5635" width="46.21875" style="185" customWidth="1"/>
    <col min="5636" max="5888" width="11.5546875" style="185"/>
    <col min="5889" max="5889" width="46.21875" style="185" customWidth="1"/>
    <col min="5890" max="5890" width="2.5546875" style="185" customWidth="1"/>
    <col min="5891" max="5891" width="46.21875" style="185" customWidth="1"/>
    <col min="5892" max="6144" width="11.5546875" style="185"/>
    <col min="6145" max="6145" width="46.21875" style="185" customWidth="1"/>
    <col min="6146" max="6146" width="2.5546875" style="185" customWidth="1"/>
    <col min="6147" max="6147" width="46.21875" style="185" customWidth="1"/>
    <col min="6148" max="6400" width="11.5546875" style="185"/>
    <col min="6401" max="6401" width="46.21875" style="185" customWidth="1"/>
    <col min="6402" max="6402" width="2.5546875" style="185" customWidth="1"/>
    <col min="6403" max="6403" width="46.21875" style="185" customWidth="1"/>
    <col min="6404" max="6656" width="11.5546875" style="185"/>
    <col min="6657" max="6657" width="46.21875" style="185" customWidth="1"/>
    <col min="6658" max="6658" width="2.5546875" style="185" customWidth="1"/>
    <col min="6659" max="6659" width="46.21875" style="185" customWidth="1"/>
    <col min="6660" max="6912" width="11.5546875" style="185"/>
    <col min="6913" max="6913" width="46.21875" style="185" customWidth="1"/>
    <col min="6914" max="6914" width="2.5546875" style="185" customWidth="1"/>
    <col min="6915" max="6915" width="46.21875" style="185" customWidth="1"/>
    <col min="6916" max="7168" width="11.5546875" style="185"/>
    <col min="7169" max="7169" width="46.21875" style="185" customWidth="1"/>
    <col min="7170" max="7170" width="2.5546875" style="185" customWidth="1"/>
    <col min="7171" max="7171" width="46.21875" style="185" customWidth="1"/>
    <col min="7172" max="7424" width="11.5546875" style="185"/>
    <col min="7425" max="7425" width="46.21875" style="185" customWidth="1"/>
    <col min="7426" max="7426" width="2.5546875" style="185" customWidth="1"/>
    <col min="7427" max="7427" width="46.21875" style="185" customWidth="1"/>
    <col min="7428" max="7680" width="11.5546875" style="185"/>
    <col min="7681" max="7681" width="46.21875" style="185" customWidth="1"/>
    <col min="7682" max="7682" width="2.5546875" style="185" customWidth="1"/>
    <col min="7683" max="7683" width="46.21875" style="185" customWidth="1"/>
    <col min="7684" max="7936" width="11.5546875" style="185"/>
    <col min="7937" max="7937" width="46.21875" style="185" customWidth="1"/>
    <col min="7938" max="7938" width="2.5546875" style="185" customWidth="1"/>
    <col min="7939" max="7939" width="46.21875" style="185" customWidth="1"/>
    <col min="7940" max="8192" width="11.5546875" style="185"/>
    <col min="8193" max="8193" width="46.21875" style="185" customWidth="1"/>
    <col min="8194" max="8194" width="2.5546875" style="185" customWidth="1"/>
    <col min="8195" max="8195" width="46.21875" style="185" customWidth="1"/>
    <col min="8196" max="8448" width="11.5546875" style="185"/>
    <col min="8449" max="8449" width="46.21875" style="185" customWidth="1"/>
    <col min="8450" max="8450" width="2.5546875" style="185" customWidth="1"/>
    <col min="8451" max="8451" width="46.21875" style="185" customWidth="1"/>
    <col min="8452" max="8704" width="11.5546875" style="185"/>
    <col min="8705" max="8705" width="46.21875" style="185" customWidth="1"/>
    <col min="8706" max="8706" width="2.5546875" style="185" customWidth="1"/>
    <col min="8707" max="8707" width="46.21875" style="185" customWidth="1"/>
    <col min="8708" max="8960" width="11.5546875" style="185"/>
    <col min="8961" max="8961" width="46.21875" style="185" customWidth="1"/>
    <col min="8962" max="8962" width="2.5546875" style="185" customWidth="1"/>
    <col min="8963" max="8963" width="46.21875" style="185" customWidth="1"/>
    <col min="8964" max="9216" width="11.5546875" style="185"/>
    <col min="9217" max="9217" width="46.21875" style="185" customWidth="1"/>
    <col min="9218" max="9218" width="2.5546875" style="185" customWidth="1"/>
    <col min="9219" max="9219" width="46.21875" style="185" customWidth="1"/>
    <col min="9220" max="9472" width="11.5546875" style="185"/>
    <col min="9473" max="9473" width="46.21875" style="185" customWidth="1"/>
    <col min="9474" max="9474" width="2.5546875" style="185" customWidth="1"/>
    <col min="9475" max="9475" width="46.21875" style="185" customWidth="1"/>
    <col min="9476" max="9728" width="11.5546875" style="185"/>
    <col min="9729" max="9729" width="46.21875" style="185" customWidth="1"/>
    <col min="9730" max="9730" width="2.5546875" style="185" customWidth="1"/>
    <col min="9731" max="9731" width="46.21875" style="185" customWidth="1"/>
    <col min="9732" max="9984" width="11.5546875" style="185"/>
    <col min="9985" max="9985" width="46.21875" style="185" customWidth="1"/>
    <col min="9986" max="9986" width="2.5546875" style="185" customWidth="1"/>
    <col min="9987" max="9987" width="46.21875" style="185" customWidth="1"/>
    <col min="9988" max="10240" width="11.5546875" style="185"/>
    <col min="10241" max="10241" width="46.21875" style="185" customWidth="1"/>
    <col min="10242" max="10242" width="2.5546875" style="185" customWidth="1"/>
    <col min="10243" max="10243" width="46.21875" style="185" customWidth="1"/>
    <col min="10244" max="10496" width="11.5546875" style="185"/>
    <col min="10497" max="10497" width="46.21875" style="185" customWidth="1"/>
    <col min="10498" max="10498" width="2.5546875" style="185" customWidth="1"/>
    <col min="10499" max="10499" width="46.21875" style="185" customWidth="1"/>
    <col min="10500" max="10752" width="11.5546875" style="185"/>
    <col min="10753" max="10753" width="46.21875" style="185" customWidth="1"/>
    <col min="10754" max="10754" width="2.5546875" style="185" customWidth="1"/>
    <col min="10755" max="10755" width="46.21875" style="185" customWidth="1"/>
    <col min="10756" max="11008" width="11.5546875" style="185"/>
    <col min="11009" max="11009" width="46.21875" style="185" customWidth="1"/>
    <col min="11010" max="11010" width="2.5546875" style="185" customWidth="1"/>
    <col min="11011" max="11011" width="46.21875" style="185" customWidth="1"/>
    <col min="11012" max="11264" width="11.5546875" style="185"/>
    <col min="11265" max="11265" width="46.21875" style="185" customWidth="1"/>
    <col min="11266" max="11266" width="2.5546875" style="185" customWidth="1"/>
    <col min="11267" max="11267" width="46.21875" style="185" customWidth="1"/>
    <col min="11268" max="11520" width="11.5546875" style="185"/>
    <col min="11521" max="11521" width="46.21875" style="185" customWidth="1"/>
    <col min="11522" max="11522" width="2.5546875" style="185" customWidth="1"/>
    <col min="11523" max="11523" width="46.21875" style="185" customWidth="1"/>
    <col min="11524" max="11776" width="11.5546875" style="185"/>
    <col min="11777" max="11777" width="46.21875" style="185" customWidth="1"/>
    <col min="11778" max="11778" width="2.5546875" style="185" customWidth="1"/>
    <col min="11779" max="11779" width="46.21875" style="185" customWidth="1"/>
    <col min="11780" max="12032" width="11.5546875" style="185"/>
    <col min="12033" max="12033" width="46.21875" style="185" customWidth="1"/>
    <col min="12034" max="12034" width="2.5546875" style="185" customWidth="1"/>
    <col min="12035" max="12035" width="46.21875" style="185" customWidth="1"/>
    <col min="12036" max="12288" width="11.5546875" style="185"/>
    <col min="12289" max="12289" width="46.21875" style="185" customWidth="1"/>
    <col min="12290" max="12290" width="2.5546875" style="185" customWidth="1"/>
    <col min="12291" max="12291" width="46.21875" style="185" customWidth="1"/>
    <col min="12292" max="12544" width="11.5546875" style="185"/>
    <col min="12545" max="12545" width="46.21875" style="185" customWidth="1"/>
    <col min="12546" max="12546" width="2.5546875" style="185" customWidth="1"/>
    <col min="12547" max="12547" width="46.21875" style="185" customWidth="1"/>
    <col min="12548" max="12800" width="11.5546875" style="185"/>
    <col min="12801" max="12801" width="46.21875" style="185" customWidth="1"/>
    <col min="12802" max="12802" width="2.5546875" style="185" customWidth="1"/>
    <col min="12803" max="12803" width="46.21875" style="185" customWidth="1"/>
    <col min="12804" max="13056" width="11.5546875" style="185"/>
    <col min="13057" max="13057" width="46.21875" style="185" customWidth="1"/>
    <col min="13058" max="13058" width="2.5546875" style="185" customWidth="1"/>
    <col min="13059" max="13059" width="46.21875" style="185" customWidth="1"/>
    <col min="13060" max="13312" width="11.5546875" style="185"/>
    <col min="13313" max="13313" width="46.21875" style="185" customWidth="1"/>
    <col min="13314" max="13314" width="2.5546875" style="185" customWidth="1"/>
    <col min="13315" max="13315" width="46.21875" style="185" customWidth="1"/>
    <col min="13316" max="13568" width="11.5546875" style="185"/>
    <col min="13569" max="13569" width="46.21875" style="185" customWidth="1"/>
    <col min="13570" max="13570" width="2.5546875" style="185" customWidth="1"/>
    <col min="13571" max="13571" width="46.21875" style="185" customWidth="1"/>
    <col min="13572" max="13824" width="11.5546875" style="185"/>
    <col min="13825" max="13825" width="46.21875" style="185" customWidth="1"/>
    <col min="13826" max="13826" width="2.5546875" style="185" customWidth="1"/>
    <col min="13827" max="13827" width="46.21875" style="185" customWidth="1"/>
    <col min="13828" max="14080" width="11.5546875" style="185"/>
    <col min="14081" max="14081" width="46.21875" style="185" customWidth="1"/>
    <col min="14082" max="14082" width="2.5546875" style="185" customWidth="1"/>
    <col min="14083" max="14083" width="46.21875" style="185" customWidth="1"/>
    <col min="14084" max="14336" width="11.5546875" style="185"/>
    <col min="14337" max="14337" width="46.21875" style="185" customWidth="1"/>
    <col min="14338" max="14338" width="2.5546875" style="185" customWidth="1"/>
    <col min="14339" max="14339" width="46.21875" style="185" customWidth="1"/>
    <col min="14340" max="14592" width="11.5546875" style="185"/>
    <col min="14593" max="14593" width="46.21875" style="185" customWidth="1"/>
    <col min="14594" max="14594" width="2.5546875" style="185" customWidth="1"/>
    <col min="14595" max="14595" width="46.21875" style="185" customWidth="1"/>
    <col min="14596" max="14848" width="11.5546875" style="185"/>
    <col min="14849" max="14849" width="46.21875" style="185" customWidth="1"/>
    <col min="14850" max="14850" width="2.5546875" style="185" customWidth="1"/>
    <col min="14851" max="14851" width="46.21875" style="185" customWidth="1"/>
    <col min="14852" max="15104" width="11.5546875" style="185"/>
    <col min="15105" max="15105" width="46.21875" style="185" customWidth="1"/>
    <col min="15106" max="15106" width="2.5546875" style="185" customWidth="1"/>
    <col min="15107" max="15107" width="46.21875" style="185" customWidth="1"/>
    <col min="15108" max="15360" width="11.5546875" style="185"/>
    <col min="15361" max="15361" width="46.21875" style="185" customWidth="1"/>
    <col min="15362" max="15362" width="2.5546875" style="185" customWidth="1"/>
    <col min="15363" max="15363" width="46.21875" style="185" customWidth="1"/>
    <col min="15364" max="15616" width="11.5546875" style="185"/>
    <col min="15617" max="15617" width="46.21875" style="185" customWidth="1"/>
    <col min="15618" max="15618" width="2.5546875" style="185" customWidth="1"/>
    <col min="15619" max="15619" width="46.21875" style="185" customWidth="1"/>
    <col min="15620" max="15872" width="11.5546875" style="185"/>
    <col min="15873" max="15873" width="46.21875" style="185" customWidth="1"/>
    <col min="15874" max="15874" width="2.5546875" style="185" customWidth="1"/>
    <col min="15875" max="15875" width="46.21875" style="185" customWidth="1"/>
    <col min="15876" max="16128" width="11.5546875" style="185"/>
    <col min="16129" max="16129" width="46.21875" style="185" customWidth="1"/>
    <col min="16130" max="16130" width="2.5546875" style="185" customWidth="1"/>
    <col min="16131" max="16131" width="46.21875" style="185" customWidth="1"/>
    <col min="16132" max="16384" width="11.5546875" style="185"/>
  </cols>
  <sheetData>
    <row r="1" spans="1:3" ht="392.4" hidden="1" customHeight="1">
      <c r="A1" s="184"/>
      <c r="B1" s="184"/>
      <c r="C1" s="184"/>
    </row>
    <row r="2" spans="1:3">
      <c r="A2" s="186"/>
      <c r="B2" s="186"/>
      <c r="C2" s="232" t="s">
        <v>86</v>
      </c>
    </row>
    <row r="3" spans="1:3">
      <c r="A3" s="186"/>
      <c r="B3" s="186"/>
      <c r="C3" s="232"/>
    </row>
    <row r="4" spans="1:3" ht="9.6" customHeight="1">
      <c r="A4" s="186"/>
      <c r="B4" s="186"/>
      <c r="C4" s="186"/>
    </row>
    <row r="5" spans="1:3">
      <c r="A5" s="186"/>
      <c r="B5" s="186"/>
      <c r="C5" s="187" t="s">
        <v>87</v>
      </c>
    </row>
    <row r="6" spans="1:3" ht="12.6" customHeight="1">
      <c r="A6" s="239" t="s">
        <v>88</v>
      </c>
      <c r="B6" s="188"/>
      <c r="C6" s="240" t="s">
        <v>89</v>
      </c>
    </row>
    <row r="7" spans="1:3" ht="7.8" customHeight="1">
      <c r="A7" s="239"/>
      <c r="B7" s="188"/>
      <c r="C7" s="240"/>
    </row>
    <row r="8" spans="1:3" ht="11.4" customHeight="1">
      <c r="A8" s="239"/>
      <c r="B8" s="188"/>
      <c r="C8" s="189"/>
    </row>
    <row r="9" spans="1:3" ht="16.2" customHeight="1">
      <c r="A9" s="239"/>
      <c r="B9" s="188"/>
      <c r="C9" s="190" t="s">
        <v>90</v>
      </c>
    </row>
    <row r="10" spans="1:3" ht="12.6" customHeight="1">
      <c r="A10" s="189"/>
      <c r="B10" s="189"/>
      <c r="C10" s="232" t="s">
        <v>91</v>
      </c>
    </row>
    <row r="11" spans="1:3">
      <c r="A11" s="191" t="s">
        <v>92</v>
      </c>
      <c r="B11" s="191"/>
      <c r="C11" s="232"/>
    </row>
    <row r="12" spans="1:3" ht="12" customHeight="1">
      <c r="A12" s="232" t="s">
        <v>93</v>
      </c>
      <c r="B12" s="192"/>
      <c r="C12" s="232"/>
    </row>
    <row r="13" spans="1:3" ht="9" customHeight="1">
      <c r="A13" s="232"/>
      <c r="B13" s="192"/>
      <c r="C13" s="232"/>
    </row>
    <row r="14" spans="1:3" ht="13.8" customHeight="1">
      <c r="A14" s="232"/>
      <c r="B14" s="192"/>
      <c r="C14" s="232"/>
    </row>
    <row r="15" spans="1:3" ht="12" customHeight="1">
      <c r="A15" s="235" t="s">
        <v>94</v>
      </c>
      <c r="B15" s="192"/>
      <c r="C15" s="232"/>
    </row>
    <row r="16" spans="1:3">
      <c r="A16" s="235"/>
      <c r="B16" s="192"/>
      <c r="C16" s="232"/>
    </row>
    <row r="17" spans="1:3">
      <c r="A17" s="235"/>
      <c r="B17" s="192"/>
      <c r="C17" s="232" t="s">
        <v>95</v>
      </c>
    </row>
    <row r="18" spans="1:3">
      <c r="A18" s="235"/>
      <c r="B18" s="192"/>
      <c r="C18" s="232"/>
    </row>
    <row r="19" spans="1:3" ht="17.399999999999999" customHeight="1">
      <c r="A19" s="235"/>
      <c r="B19" s="192"/>
      <c r="C19" s="232"/>
    </row>
    <row r="20" spans="1:3">
      <c r="A20" s="235" t="s">
        <v>96</v>
      </c>
      <c r="B20" s="192"/>
      <c r="C20" s="193"/>
    </row>
    <row r="21" spans="1:3" ht="7.8" customHeight="1">
      <c r="A21" s="235"/>
      <c r="B21" s="192"/>
      <c r="C21" s="237" t="s">
        <v>97</v>
      </c>
    </row>
    <row r="22" spans="1:3" ht="7.8" customHeight="1">
      <c r="A22" s="194"/>
      <c r="B22" s="194"/>
      <c r="C22" s="237"/>
    </row>
    <row r="23" spans="1:3" ht="15" customHeight="1">
      <c r="A23" s="235" t="s">
        <v>98</v>
      </c>
      <c r="B23" s="192"/>
      <c r="C23" s="232" t="s">
        <v>99</v>
      </c>
    </row>
    <row r="24" spans="1:3" ht="14.4" customHeight="1">
      <c r="A24" s="235"/>
      <c r="B24" s="192"/>
      <c r="C24" s="232"/>
    </row>
    <row r="25" spans="1:3">
      <c r="A25" s="235"/>
      <c r="B25" s="192"/>
      <c r="C25" s="232"/>
    </row>
    <row r="26" spans="1:3" ht="13.8" customHeight="1">
      <c r="A26" s="192"/>
      <c r="B26" s="192"/>
      <c r="C26" s="232"/>
    </row>
    <row r="27" spans="1:3" ht="16.2" customHeight="1">
      <c r="A27" s="191" t="s">
        <v>100</v>
      </c>
      <c r="B27" s="191"/>
      <c r="C27" s="232" t="s">
        <v>101</v>
      </c>
    </row>
    <row r="28" spans="1:3" ht="13.2" customHeight="1">
      <c r="A28" s="232" t="s">
        <v>102</v>
      </c>
      <c r="B28" s="192"/>
      <c r="C28" s="232"/>
    </row>
    <row r="29" spans="1:3" ht="9.6" customHeight="1">
      <c r="A29" s="232"/>
      <c r="B29" s="192"/>
      <c r="C29" s="232"/>
    </row>
    <row r="30" spans="1:3" ht="10.199999999999999" customHeight="1">
      <c r="A30" s="232"/>
      <c r="B30" s="192"/>
      <c r="C30" s="232"/>
    </row>
    <row r="31" spans="1:3" ht="10.8" customHeight="1">
      <c r="A31" s="232" t="s">
        <v>103</v>
      </c>
      <c r="B31" s="192"/>
      <c r="C31" s="232"/>
    </row>
    <row r="32" spans="1:3">
      <c r="A32" s="232"/>
      <c r="B32" s="192"/>
      <c r="C32" s="232"/>
    </row>
    <row r="33" spans="1:3">
      <c r="A33" s="232"/>
      <c r="B33" s="192"/>
      <c r="C33" s="195"/>
    </row>
    <row r="34" spans="1:3" ht="5.4" customHeight="1">
      <c r="A34" s="232"/>
      <c r="B34" s="192"/>
      <c r="C34" s="238" t="s">
        <v>104</v>
      </c>
    </row>
    <row r="35" spans="1:3" ht="6" customHeight="1">
      <c r="A35" s="192"/>
      <c r="B35" s="192"/>
      <c r="C35" s="238"/>
    </row>
    <row r="36" spans="1:3" ht="1.8" customHeight="1">
      <c r="A36" s="232" t="s">
        <v>105</v>
      </c>
      <c r="B36" s="192"/>
      <c r="C36" s="195"/>
    </row>
    <row r="37" spans="1:3" ht="19.8" customHeight="1">
      <c r="A37" s="232"/>
      <c r="B37" s="192"/>
      <c r="C37" s="195" t="s">
        <v>106</v>
      </c>
    </row>
    <row r="38" spans="1:3">
      <c r="A38" s="232"/>
      <c r="B38" s="192"/>
      <c r="C38" s="195"/>
    </row>
    <row r="39" spans="1:3">
      <c r="A39" s="232"/>
      <c r="B39" s="192"/>
      <c r="C39" s="232" t="s">
        <v>107</v>
      </c>
    </row>
    <row r="40" spans="1:3" ht="13.8" customHeight="1">
      <c r="A40" s="232"/>
      <c r="B40" s="192"/>
      <c r="C40" s="232"/>
    </row>
    <row r="41" spans="1:3" ht="14.4" customHeight="1">
      <c r="A41" s="232"/>
      <c r="B41" s="192"/>
      <c r="C41" s="232"/>
    </row>
    <row r="42" spans="1:3" ht="12.6" customHeight="1">
      <c r="A42" s="232"/>
      <c r="B42" s="192"/>
      <c r="C42" s="232"/>
    </row>
    <row r="43" spans="1:3" ht="1.8" customHeight="1">
      <c r="A43" s="232"/>
      <c r="B43" s="192"/>
      <c r="C43" s="232"/>
    </row>
    <row r="44" spans="1:3" ht="17.399999999999999" customHeight="1">
      <c r="A44" s="235" t="s">
        <v>108</v>
      </c>
      <c r="B44" s="192"/>
      <c r="C44" s="232"/>
    </row>
    <row r="45" spans="1:3" ht="14.4" customHeight="1">
      <c r="A45" s="235"/>
      <c r="B45" s="192"/>
      <c r="C45" s="195"/>
    </row>
    <row r="46" spans="1:3" ht="20.399999999999999" customHeight="1">
      <c r="A46" s="235"/>
      <c r="B46" s="192"/>
      <c r="C46" s="232" t="s">
        <v>109</v>
      </c>
    </row>
    <row r="47" spans="1:3">
      <c r="A47" s="235"/>
      <c r="B47" s="192"/>
      <c r="C47" s="232"/>
    </row>
    <row r="48" spans="1:3" ht="14.4" customHeight="1">
      <c r="A48" s="235"/>
      <c r="B48" s="192"/>
      <c r="C48" s="196"/>
    </row>
    <row r="49" spans="1:10">
      <c r="A49" s="235"/>
      <c r="B49" s="192"/>
      <c r="C49" s="190" t="s">
        <v>110</v>
      </c>
    </row>
    <row r="50" spans="1:10">
      <c r="A50" s="235"/>
      <c r="B50" s="192"/>
      <c r="C50" s="195"/>
    </row>
    <row r="51" spans="1:10" ht="4.2" customHeight="1">
      <c r="A51" s="197"/>
      <c r="B51" s="197"/>
      <c r="C51" s="232" t="s">
        <v>111</v>
      </c>
    </row>
    <row r="52" spans="1:10" ht="18.600000000000001" customHeight="1">
      <c r="A52" s="191"/>
      <c r="B52" s="191"/>
      <c r="C52" s="232"/>
    </row>
    <row r="53" spans="1:10" ht="13.2" customHeight="1">
      <c r="A53" s="198"/>
      <c r="B53" s="192"/>
      <c r="C53" s="195"/>
    </row>
    <row r="54" spans="1:10" ht="13.2" customHeight="1">
      <c r="A54" s="191" t="s">
        <v>112</v>
      </c>
      <c r="B54" s="192"/>
      <c r="C54" s="187" t="s">
        <v>113</v>
      </c>
    </row>
    <row r="55" spans="1:10" ht="5.4" customHeight="1">
      <c r="A55" s="192"/>
      <c r="B55" s="192"/>
      <c r="C55" s="197"/>
    </row>
    <row r="56" spans="1:10" ht="14.4" customHeight="1">
      <c r="A56" s="232" t="s">
        <v>114</v>
      </c>
      <c r="B56" s="199"/>
      <c r="C56" s="232" t="s">
        <v>115</v>
      </c>
      <c r="J56" s="200"/>
    </row>
    <row r="57" spans="1:10" ht="22.2" customHeight="1">
      <c r="A57" s="232"/>
      <c r="B57" s="199"/>
      <c r="C57" s="232"/>
    </row>
    <row r="58" spans="1:10">
      <c r="A58" s="196"/>
      <c r="B58" s="196"/>
      <c r="C58" s="232"/>
    </row>
    <row r="59" spans="1:10">
      <c r="A59" s="236" t="s">
        <v>116</v>
      </c>
      <c r="B59" s="196"/>
      <c r="C59" s="232"/>
    </row>
    <row r="60" spans="1:10" ht="18" customHeight="1">
      <c r="A60" s="236"/>
      <c r="B60" s="196"/>
      <c r="C60" s="232"/>
    </row>
    <row r="61" spans="1:10">
      <c r="A61" s="187"/>
      <c r="B61" s="187"/>
      <c r="C61" s="201" t="s">
        <v>117</v>
      </c>
    </row>
    <row r="62" spans="1:10" ht="16.8" customHeight="1">
      <c r="A62" s="232" t="s">
        <v>118</v>
      </c>
      <c r="B62" s="202"/>
      <c r="C62" s="203" t="s">
        <v>119</v>
      </c>
    </row>
    <row r="63" spans="1:10">
      <c r="A63" s="232"/>
      <c r="B63" s="202"/>
      <c r="C63" s="232" t="s">
        <v>120</v>
      </c>
    </row>
    <row r="64" spans="1:10" ht="16.8" customHeight="1">
      <c r="A64" s="232"/>
      <c r="B64" s="202"/>
      <c r="C64" s="232"/>
    </row>
    <row r="65" spans="1:3" ht="19.8" customHeight="1">
      <c r="A65" s="232"/>
      <c r="B65" s="202"/>
      <c r="C65" s="232"/>
    </row>
    <row r="66" spans="1:3" ht="5.4" customHeight="1">
      <c r="A66" s="232"/>
      <c r="B66" s="195"/>
      <c r="C66" s="196"/>
    </row>
    <row r="67" spans="1:3">
      <c r="A67" s="232"/>
      <c r="B67" s="202"/>
      <c r="C67" s="196"/>
    </row>
    <row r="68" spans="1:3" ht="12.6" customHeight="1">
      <c r="A68" s="195"/>
      <c r="B68" s="202"/>
      <c r="C68" s="203" t="s">
        <v>121</v>
      </c>
    </row>
    <row r="69" spans="1:3" ht="15" customHeight="1">
      <c r="A69" s="232" t="s">
        <v>122</v>
      </c>
      <c r="B69" s="202"/>
      <c r="C69" s="202"/>
    </row>
    <row r="70" spans="1:3" ht="14.4" customHeight="1">
      <c r="A70" s="232"/>
      <c r="B70" s="202"/>
      <c r="C70" s="232" t="s">
        <v>123</v>
      </c>
    </row>
    <row r="71" spans="1:3">
      <c r="A71" s="232"/>
      <c r="B71" s="202"/>
      <c r="C71" s="232"/>
    </row>
    <row r="72" spans="1:3">
      <c r="A72" s="232"/>
      <c r="B72" s="202"/>
      <c r="C72" s="232" t="s">
        <v>124</v>
      </c>
    </row>
    <row r="73" spans="1:3" ht="7.8" customHeight="1">
      <c r="A73" s="193"/>
      <c r="B73" s="202"/>
      <c r="C73" s="232"/>
    </row>
    <row r="74" spans="1:3">
      <c r="A74" s="203" t="s">
        <v>125</v>
      </c>
      <c r="B74" s="202"/>
      <c r="C74" s="232"/>
    </row>
    <row r="75" spans="1:3">
      <c r="A75" s="232" t="s">
        <v>126</v>
      </c>
      <c r="B75" s="202"/>
      <c r="C75" s="232"/>
    </row>
    <row r="76" spans="1:3">
      <c r="A76" s="232"/>
      <c r="B76" s="202"/>
      <c r="C76" s="232"/>
    </row>
    <row r="77" spans="1:3">
      <c r="A77" s="232"/>
      <c r="B77" s="196"/>
      <c r="C77" s="232"/>
    </row>
    <row r="78" spans="1:3" ht="14.4" customHeight="1">
      <c r="A78" s="232"/>
      <c r="B78" s="203"/>
      <c r="C78" s="232" t="s">
        <v>127</v>
      </c>
    </row>
    <row r="79" spans="1:3" ht="8.4" customHeight="1">
      <c r="A79" s="195"/>
      <c r="B79" s="196"/>
      <c r="C79" s="232"/>
    </row>
    <row r="80" spans="1:3" ht="14.4" customHeight="1">
      <c r="A80" s="203" t="s">
        <v>128</v>
      </c>
      <c r="B80" s="196"/>
      <c r="C80" s="232"/>
    </row>
    <row r="81" spans="1:3">
      <c r="A81" s="232" t="s">
        <v>129</v>
      </c>
      <c r="B81" s="196"/>
      <c r="C81" s="203" t="s">
        <v>130</v>
      </c>
    </row>
    <row r="82" spans="1:3">
      <c r="A82" s="232"/>
      <c r="B82" s="196"/>
      <c r="C82" s="203"/>
    </row>
    <row r="83" spans="1:3" ht="51" customHeight="1">
      <c r="A83" s="232" t="s">
        <v>131</v>
      </c>
      <c r="B83" s="196"/>
      <c r="C83" s="232" t="s">
        <v>132</v>
      </c>
    </row>
    <row r="84" spans="1:3">
      <c r="A84" s="234"/>
      <c r="B84" s="196"/>
      <c r="C84" s="232"/>
    </row>
    <row r="85" spans="1:3" ht="14.4" customHeight="1">
      <c r="A85" s="232" t="s">
        <v>133</v>
      </c>
      <c r="B85" s="196"/>
      <c r="C85" s="203" t="s">
        <v>134</v>
      </c>
    </row>
    <row r="86" spans="1:3">
      <c r="A86" s="232"/>
      <c r="B86" s="196"/>
      <c r="C86" s="195"/>
    </row>
    <row r="87" spans="1:3">
      <c r="A87" s="232" t="s">
        <v>135</v>
      </c>
      <c r="B87" s="196"/>
      <c r="C87" s="232" t="s">
        <v>136</v>
      </c>
    </row>
    <row r="88" spans="1:3">
      <c r="A88" s="232"/>
      <c r="B88" s="196"/>
      <c r="C88" s="232"/>
    </row>
    <row r="89" spans="1:3" ht="4.8" customHeight="1">
      <c r="A89" s="232"/>
      <c r="B89" s="196"/>
      <c r="C89" s="232"/>
    </row>
    <row r="90" spans="1:3" ht="17.399999999999999" customHeight="1">
      <c r="A90" s="232"/>
      <c r="B90" s="196"/>
      <c r="C90" s="232"/>
    </row>
    <row r="91" spans="1:3" ht="6.6" customHeight="1">
      <c r="A91" s="195"/>
      <c r="B91" s="196"/>
      <c r="C91" s="232"/>
    </row>
    <row r="92" spans="1:3">
      <c r="A92" s="232" t="s">
        <v>137</v>
      </c>
      <c r="B92" s="196"/>
      <c r="C92" s="232"/>
    </row>
    <row r="93" spans="1:3">
      <c r="A93" s="232"/>
      <c r="B93" s="196"/>
      <c r="C93" s="232"/>
    </row>
    <row r="94" spans="1:3">
      <c r="A94" s="232"/>
      <c r="B94" s="196"/>
      <c r="C94" s="195"/>
    </row>
    <row r="95" spans="1:3" ht="14.4" customHeight="1">
      <c r="A95" s="232"/>
      <c r="B95" s="196"/>
      <c r="C95" s="232" t="s">
        <v>138</v>
      </c>
    </row>
    <row r="96" spans="1:3">
      <c r="A96" s="232"/>
      <c r="B96" s="196"/>
      <c r="C96" s="232"/>
    </row>
    <row r="97" spans="1:3" ht="12.6" customHeight="1">
      <c r="A97" s="233" t="s">
        <v>139</v>
      </c>
      <c r="B97" s="196"/>
      <c r="C97" s="232"/>
    </row>
    <row r="98" spans="1:3">
      <c r="A98" s="233"/>
      <c r="B98" s="196"/>
      <c r="C98" s="232"/>
    </row>
    <row r="99" spans="1:3">
      <c r="A99" s="233"/>
      <c r="B99" s="196"/>
      <c r="C99" s="195"/>
    </row>
    <row r="100" spans="1:3">
      <c r="A100" s="233"/>
      <c r="B100" s="196"/>
      <c r="C100" s="196"/>
    </row>
    <row r="101" spans="1:3" ht="7.2" customHeight="1">
      <c r="A101" s="195"/>
      <c r="B101" s="196"/>
      <c r="C101" s="196"/>
    </row>
    <row r="102" spans="1:3">
      <c r="A102" s="232" t="s">
        <v>140</v>
      </c>
      <c r="B102" s="196"/>
      <c r="C102" s="232" t="s">
        <v>141</v>
      </c>
    </row>
    <row r="103" spans="1:3">
      <c r="A103" s="232"/>
      <c r="B103" s="196"/>
      <c r="C103" s="232"/>
    </row>
    <row r="104" spans="1:3">
      <c r="A104" s="232"/>
      <c r="B104" s="196"/>
      <c r="C104" s="232"/>
    </row>
    <row r="105" spans="1:3" ht="5.4" customHeight="1">
      <c r="A105" s="195"/>
      <c r="B105" s="196"/>
      <c r="C105" s="232"/>
    </row>
    <row r="106" spans="1:3" ht="20.399999999999999" customHeight="1">
      <c r="A106" s="204" t="s">
        <v>142</v>
      </c>
      <c r="B106" s="196"/>
      <c r="C106" s="196"/>
    </row>
    <row r="107" spans="1:3" ht="14.4" customHeight="1">
      <c r="A107" s="233" t="s">
        <v>143</v>
      </c>
      <c r="B107" s="196"/>
      <c r="C107" s="196"/>
    </row>
    <row r="108" spans="1:3">
      <c r="A108" s="233"/>
      <c r="B108" s="196"/>
      <c r="C108" s="196"/>
    </row>
    <row r="109" spans="1:3">
      <c r="A109" s="233"/>
      <c r="B109" s="196"/>
      <c r="C109" s="196"/>
    </row>
    <row r="110" spans="1:3" ht="19.2" customHeight="1">
      <c r="A110" s="233"/>
      <c r="B110" s="196"/>
      <c r="C110" s="196"/>
    </row>
    <row r="111" spans="1:3" ht="14.4" customHeight="1">
      <c r="A111" s="232" t="s">
        <v>144</v>
      </c>
      <c r="B111" s="196"/>
      <c r="C111" s="196"/>
    </row>
    <row r="112" spans="1:3">
      <c r="A112" s="232"/>
      <c r="B112" s="196"/>
      <c r="C112" s="196"/>
    </row>
    <row r="113" spans="1:3">
      <c r="A113" s="232"/>
      <c r="B113" s="196"/>
      <c r="C113" s="196"/>
    </row>
    <row r="114" spans="1:3" ht="17.399999999999999" customHeight="1">
      <c r="A114" s="232"/>
      <c r="B114" s="196"/>
      <c r="C114" s="196"/>
    </row>
    <row r="115" spans="1:3">
      <c r="A115" s="205"/>
    </row>
  </sheetData>
  <mergeCells count="43">
    <mergeCell ref="C2:C3"/>
    <mergeCell ref="A6:A9"/>
    <mergeCell ref="C6:C7"/>
    <mergeCell ref="C10:C16"/>
    <mergeCell ref="A12:A14"/>
    <mergeCell ref="A15:A19"/>
    <mergeCell ref="C17:C19"/>
    <mergeCell ref="A56:A57"/>
    <mergeCell ref="C56:C60"/>
    <mergeCell ref="A59:A60"/>
    <mergeCell ref="A20:A21"/>
    <mergeCell ref="C21:C22"/>
    <mergeCell ref="A23:A25"/>
    <mergeCell ref="C23:C26"/>
    <mergeCell ref="C27:C32"/>
    <mergeCell ref="A28:A30"/>
    <mergeCell ref="A31:A34"/>
    <mergeCell ref="C34:C35"/>
    <mergeCell ref="A36:A43"/>
    <mergeCell ref="C39:C44"/>
    <mergeCell ref="A44:A50"/>
    <mergeCell ref="C46:C47"/>
    <mergeCell ref="C51:C52"/>
    <mergeCell ref="A62:A67"/>
    <mergeCell ref="C63:C65"/>
    <mergeCell ref="A69:A72"/>
    <mergeCell ref="C70:C71"/>
    <mergeCell ref="C72:C77"/>
    <mergeCell ref="A75:A78"/>
    <mergeCell ref="C78:C80"/>
    <mergeCell ref="A102:A104"/>
    <mergeCell ref="C102:C105"/>
    <mergeCell ref="A107:A110"/>
    <mergeCell ref="A111:A114"/>
    <mergeCell ref="A81:A82"/>
    <mergeCell ref="A83:A84"/>
    <mergeCell ref="C83:C84"/>
    <mergeCell ref="A85:A86"/>
    <mergeCell ref="A87:A90"/>
    <mergeCell ref="C87:C93"/>
    <mergeCell ref="A92:A96"/>
    <mergeCell ref="C95:C98"/>
    <mergeCell ref="A97:A100"/>
  </mergeCells>
  <printOptions horizontalCentered="1" verticalCentered="1"/>
  <pageMargins left="0" right="0" top="0.19685039370078741" bottom="0.19685039370078741" header="0" footer="0"/>
  <pageSetup paperSize="9" fitToWidth="0" fitToHeight="2" orientation="portrait" horizontalDpi="300" verticalDpi="300" r:id="rId1"/>
  <rowBreaks count="1" manualBreakCount="1">
    <brk id="110" max="16383" man="1"/>
  </rowBreaks>
  <drawing r:id="rId2"/>
</worksheet>
</file>

<file path=xl/worksheets/sheet3.xml><?xml version="1.0" encoding="utf-8"?>
<worksheet xmlns="http://schemas.openxmlformats.org/spreadsheetml/2006/main" xmlns:r="http://schemas.openxmlformats.org/officeDocument/2006/relationships">
  <sheetPr>
    <tabColor rgb="FFFF0000"/>
    <pageSetUpPr fitToPage="1"/>
  </sheetPr>
  <dimension ref="A1:WVR71"/>
  <sheetViews>
    <sheetView showGridLines="0" showZeros="0" topLeftCell="A25" zoomScale="115" zoomScaleNormal="115" workbookViewId="0">
      <selection activeCell="D29" sqref="D29"/>
    </sheetView>
  </sheetViews>
  <sheetFormatPr baseColWidth="10" defaultColWidth="0" defaultRowHeight="14.4"/>
  <cols>
    <col min="1" max="1" width="2.44140625" style="49" customWidth="1"/>
    <col min="2" max="2" width="2.6640625" style="49" customWidth="1"/>
    <col min="3" max="3" width="12" style="49" customWidth="1"/>
    <col min="4" max="4" width="45.6640625" style="49" customWidth="1"/>
    <col min="5" max="5" width="14" style="49" customWidth="1"/>
    <col min="6" max="6" width="13.33203125" style="49" customWidth="1"/>
    <col min="7" max="7" width="13.5546875" style="49" customWidth="1"/>
    <col min="8" max="8" width="15.6640625" style="49" customWidth="1"/>
    <col min="9" max="9" width="2.44140625" style="49" customWidth="1"/>
    <col min="10" max="10" width="3.109375" style="49" customWidth="1"/>
    <col min="11" max="256" width="11.44140625" style="49" hidden="1"/>
    <col min="257" max="257" width="2.44140625" style="49" customWidth="1"/>
    <col min="258" max="258" width="2.6640625" style="49" customWidth="1"/>
    <col min="259" max="259" width="12" style="49" customWidth="1"/>
    <col min="260" max="260" width="45.6640625" style="49" customWidth="1"/>
    <col min="261" max="261" width="14" style="49" customWidth="1"/>
    <col min="262" max="262" width="13.33203125" style="49" customWidth="1"/>
    <col min="263" max="263" width="13.5546875" style="49" customWidth="1"/>
    <col min="264" max="264" width="15.6640625" style="49" customWidth="1"/>
    <col min="265" max="265" width="2.44140625" style="49" customWidth="1"/>
    <col min="266" max="266" width="3.109375" style="49" customWidth="1"/>
    <col min="267" max="512" width="11.44140625" style="49" hidden="1"/>
    <col min="513" max="513" width="2.44140625" style="49" customWidth="1"/>
    <col min="514" max="514" width="2.6640625" style="49" customWidth="1"/>
    <col min="515" max="515" width="12" style="49" customWidth="1"/>
    <col min="516" max="516" width="45.6640625" style="49" customWidth="1"/>
    <col min="517" max="517" width="14" style="49" customWidth="1"/>
    <col min="518" max="518" width="13.33203125" style="49" customWidth="1"/>
    <col min="519" max="519" width="13.5546875" style="49" customWidth="1"/>
    <col min="520" max="520" width="15.6640625" style="49" customWidth="1"/>
    <col min="521" max="521" width="2.44140625" style="49" customWidth="1"/>
    <col min="522" max="522" width="3.109375" style="49" customWidth="1"/>
    <col min="523" max="768" width="11.44140625" style="49" hidden="1"/>
    <col min="769" max="769" width="2.44140625" style="49" customWidth="1"/>
    <col min="770" max="770" width="2.6640625" style="49" customWidth="1"/>
    <col min="771" max="771" width="12" style="49" customWidth="1"/>
    <col min="772" max="772" width="45.6640625" style="49" customWidth="1"/>
    <col min="773" max="773" width="14" style="49" customWidth="1"/>
    <col min="774" max="774" width="13.33203125" style="49" customWidth="1"/>
    <col min="775" max="775" width="13.5546875" style="49" customWidth="1"/>
    <col min="776" max="776" width="15.6640625" style="49" customWidth="1"/>
    <col min="777" max="777" width="2.44140625" style="49" customWidth="1"/>
    <col min="778" max="778" width="3.109375" style="49" customWidth="1"/>
    <col min="779" max="1024" width="11.44140625" style="49" hidden="1"/>
    <col min="1025" max="1025" width="2.44140625" style="49" customWidth="1"/>
    <col min="1026" max="1026" width="2.6640625" style="49" customWidth="1"/>
    <col min="1027" max="1027" width="12" style="49" customWidth="1"/>
    <col min="1028" max="1028" width="45.6640625" style="49" customWidth="1"/>
    <col min="1029" max="1029" width="14" style="49" customWidth="1"/>
    <col min="1030" max="1030" width="13.33203125" style="49" customWidth="1"/>
    <col min="1031" max="1031" width="13.5546875" style="49" customWidth="1"/>
    <col min="1032" max="1032" width="15.6640625" style="49" customWidth="1"/>
    <col min="1033" max="1033" width="2.44140625" style="49" customWidth="1"/>
    <col min="1034" max="1034" width="3.109375" style="49" customWidth="1"/>
    <col min="1035" max="1280" width="11.44140625" style="49" hidden="1"/>
    <col min="1281" max="1281" width="2.44140625" style="49" customWidth="1"/>
    <col min="1282" max="1282" width="2.6640625" style="49" customWidth="1"/>
    <col min="1283" max="1283" width="12" style="49" customWidth="1"/>
    <col min="1284" max="1284" width="45.6640625" style="49" customWidth="1"/>
    <col min="1285" max="1285" width="14" style="49" customWidth="1"/>
    <col min="1286" max="1286" width="13.33203125" style="49" customWidth="1"/>
    <col min="1287" max="1287" width="13.5546875" style="49" customWidth="1"/>
    <col min="1288" max="1288" width="15.6640625" style="49" customWidth="1"/>
    <col min="1289" max="1289" width="2.44140625" style="49" customWidth="1"/>
    <col min="1290" max="1290" width="3.109375" style="49" customWidth="1"/>
    <col min="1291" max="1536" width="11.44140625" style="49" hidden="1"/>
    <col min="1537" max="1537" width="2.44140625" style="49" customWidth="1"/>
    <col min="1538" max="1538" width="2.6640625" style="49" customWidth="1"/>
    <col min="1539" max="1539" width="12" style="49" customWidth="1"/>
    <col min="1540" max="1540" width="45.6640625" style="49" customWidth="1"/>
    <col min="1541" max="1541" width="14" style="49" customWidth="1"/>
    <col min="1542" max="1542" width="13.33203125" style="49" customWidth="1"/>
    <col min="1543" max="1543" width="13.5546875" style="49" customWidth="1"/>
    <col min="1544" max="1544" width="15.6640625" style="49" customWidth="1"/>
    <col min="1545" max="1545" width="2.44140625" style="49" customWidth="1"/>
    <col min="1546" max="1546" width="3.109375" style="49" customWidth="1"/>
    <col min="1547" max="1792" width="11.44140625" style="49" hidden="1"/>
    <col min="1793" max="1793" width="2.44140625" style="49" customWidth="1"/>
    <col min="1794" max="1794" width="2.6640625" style="49" customWidth="1"/>
    <col min="1795" max="1795" width="12" style="49" customWidth="1"/>
    <col min="1796" max="1796" width="45.6640625" style="49" customWidth="1"/>
    <col min="1797" max="1797" width="14" style="49" customWidth="1"/>
    <col min="1798" max="1798" width="13.33203125" style="49" customWidth="1"/>
    <col min="1799" max="1799" width="13.5546875" style="49" customWidth="1"/>
    <col min="1800" max="1800" width="15.6640625" style="49" customWidth="1"/>
    <col min="1801" max="1801" width="2.44140625" style="49" customWidth="1"/>
    <col min="1802" max="1802" width="3.109375" style="49" customWidth="1"/>
    <col min="1803" max="2048" width="11.44140625" style="49" hidden="1"/>
    <col min="2049" max="2049" width="2.44140625" style="49" customWidth="1"/>
    <col min="2050" max="2050" width="2.6640625" style="49" customWidth="1"/>
    <col min="2051" max="2051" width="12" style="49" customWidth="1"/>
    <col min="2052" max="2052" width="45.6640625" style="49" customWidth="1"/>
    <col min="2053" max="2053" width="14" style="49" customWidth="1"/>
    <col min="2054" max="2054" width="13.33203125" style="49" customWidth="1"/>
    <col min="2055" max="2055" width="13.5546875" style="49" customWidth="1"/>
    <col min="2056" max="2056" width="15.6640625" style="49" customWidth="1"/>
    <col min="2057" max="2057" width="2.44140625" style="49" customWidth="1"/>
    <col min="2058" max="2058" width="3.109375" style="49" customWidth="1"/>
    <col min="2059" max="2304" width="11.44140625" style="49" hidden="1"/>
    <col min="2305" max="2305" width="2.44140625" style="49" customWidth="1"/>
    <col min="2306" max="2306" width="2.6640625" style="49" customWidth="1"/>
    <col min="2307" max="2307" width="12" style="49" customWidth="1"/>
    <col min="2308" max="2308" width="45.6640625" style="49" customWidth="1"/>
    <col min="2309" max="2309" width="14" style="49" customWidth="1"/>
    <col min="2310" max="2310" width="13.33203125" style="49" customWidth="1"/>
    <col min="2311" max="2311" width="13.5546875" style="49" customWidth="1"/>
    <col min="2312" max="2312" width="15.6640625" style="49" customWidth="1"/>
    <col min="2313" max="2313" width="2.44140625" style="49" customWidth="1"/>
    <col min="2314" max="2314" width="3.109375" style="49" customWidth="1"/>
    <col min="2315" max="2560" width="11.44140625" style="49" hidden="1"/>
    <col min="2561" max="2561" width="2.44140625" style="49" customWidth="1"/>
    <col min="2562" max="2562" width="2.6640625" style="49" customWidth="1"/>
    <col min="2563" max="2563" width="12" style="49" customWidth="1"/>
    <col min="2564" max="2564" width="45.6640625" style="49" customWidth="1"/>
    <col min="2565" max="2565" width="14" style="49" customWidth="1"/>
    <col min="2566" max="2566" width="13.33203125" style="49" customWidth="1"/>
    <col min="2567" max="2567" width="13.5546875" style="49" customWidth="1"/>
    <col min="2568" max="2568" width="15.6640625" style="49" customWidth="1"/>
    <col min="2569" max="2569" width="2.44140625" style="49" customWidth="1"/>
    <col min="2570" max="2570" width="3.109375" style="49" customWidth="1"/>
    <col min="2571" max="2816" width="11.44140625" style="49" hidden="1"/>
    <col min="2817" max="2817" width="2.44140625" style="49" customWidth="1"/>
    <col min="2818" max="2818" width="2.6640625" style="49" customWidth="1"/>
    <col min="2819" max="2819" width="12" style="49" customWidth="1"/>
    <col min="2820" max="2820" width="45.6640625" style="49" customWidth="1"/>
    <col min="2821" max="2821" width="14" style="49" customWidth="1"/>
    <col min="2822" max="2822" width="13.33203125" style="49" customWidth="1"/>
    <col min="2823" max="2823" width="13.5546875" style="49" customWidth="1"/>
    <col min="2824" max="2824" width="15.6640625" style="49" customWidth="1"/>
    <col min="2825" max="2825" width="2.44140625" style="49" customWidth="1"/>
    <col min="2826" max="2826" width="3.109375" style="49" customWidth="1"/>
    <col min="2827" max="3072" width="11.44140625" style="49" hidden="1"/>
    <col min="3073" max="3073" width="2.44140625" style="49" customWidth="1"/>
    <col min="3074" max="3074" width="2.6640625" style="49" customWidth="1"/>
    <col min="3075" max="3075" width="12" style="49" customWidth="1"/>
    <col min="3076" max="3076" width="45.6640625" style="49" customWidth="1"/>
    <col min="3077" max="3077" width="14" style="49" customWidth="1"/>
    <col min="3078" max="3078" width="13.33203125" style="49" customWidth="1"/>
    <col min="3079" max="3079" width="13.5546875" style="49" customWidth="1"/>
    <col min="3080" max="3080" width="15.6640625" style="49" customWidth="1"/>
    <col min="3081" max="3081" width="2.44140625" style="49" customWidth="1"/>
    <col min="3082" max="3082" width="3.109375" style="49" customWidth="1"/>
    <col min="3083" max="3328" width="11.44140625" style="49" hidden="1"/>
    <col min="3329" max="3329" width="2.44140625" style="49" customWidth="1"/>
    <col min="3330" max="3330" width="2.6640625" style="49" customWidth="1"/>
    <col min="3331" max="3331" width="12" style="49" customWidth="1"/>
    <col min="3332" max="3332" width="45.6640625" style="49" customWidth="1"/>
    <col min="3333" max="3333" width="14" style="49" customWidth="1"/>
    <col min="3334" max="3334" width="13.33203125" style="49" customWidth="1"/>
    <col min="3335" max="3335" width="13.5546875" style="49" customWidth="1"/>
    <col min="3336" max="3336" width="15.6640625" style="49" customWidth="1"/>
    <col min="3337" max="3337" width="2.44140625" style="49" customWidth="1"/>
    <col min="3338" max="3338" width="3.109375" style="49" customWidth="1"/>
    <col min="3339" max="3584" width="11.44140625" style="49" hidden="1"/>
    <col min="3585" max="3585" width="2.44140625" style="49" customWidth="1"/>
    <col min="3586" max="3586" width="2.6640625" style="49" customWidth="1"/>
    <col min="3587" max="3587" width="12" style="49" customWidth="1"/>
    <col min="3588" max="3588" width="45.6640625" style="49" customWidth="1"/>
    <col min="3589" max="3589" width="14" style="49" customWidth="1"/>
    <col min="3590" max="3590" width="13.33203125" style="49" customWidth="1"/>
    <col min="3591" max="3591" width="13.5546875" style="49" customWidth="1"/>
    <col min="3592" max="3592" width="15.6640625" style="49" customWidth="1"/>
    <col min="3593" max="3593" width="2.44140625" style="49" customWidth="1"/>
    <col min="3594" max="3594" width="3.109375" style="49" customWidth="1"/>
    <col min="3595" max="3840" width="11.44140625" style="49" hidden="1"/>
    <col min="3841" max="3841" width="2.44140625" style="49" customWidth="1"/>
    <col min="3842" max="3842" width="2.6640625" style="49" customWidth="1"/>
    <col min="3843" max="3843" width="12" style="49" customWidth="1"/>
    <col min="3844" max="3844" width="45.6640625" style="49" customWidth="1"/>
    <col min="3845" max="3845" width="14" style="49" customWidth="1"/>
    <col min="3846" max="3846" width="13.33203125" style="49" customWidth="1"/>
    <col min="3847" max="3847" width="13.5546875" style="49" customWidth="1"/>
    <col min="3848" max="3848" width="15.6640625" style="49" customWidth="1"/>
    <col min="3849" max="3849" width="2.44140625" style="49" customWidth="1"/>
    <col min="3850" max="3850" width="3.109375" style="49" customWidth="1"/>
    <col min="3851" max="4096" width="11.44140625" style="49" hidden="1"/>
    <col min="4097" max="4097" width="2.44140625" style="49" customWidth="1"/>
    <col min="4098" max="4098" width="2.6640625" style="49" customWidth="1"/>
    <col min="4099" max="4099" width="12" style="49" customWidth="1"/>
    <col min="4100" max="4100" width="45.6640625" style="49" customWidth="1"/>
    <col min="4101" max="4101" width="14" style="49" customWidth="1"/>
    <col min="4102" max="4102" width="13.33203125" style="49" customWidth="1"/>
    <col min="4103" max="4103" width="13.5546875" style="49" customWidth="1"/>
    <col min="4104" max="4104" width="15.6640625" style="49" customWidth="1"/>
    <col min="4105" max="4105" width="2.44140625" style="49" customWidth="1"/>
    <col min="4106" max="4106" width="3.109375" style="49" customWidth="1"/>
    <col min="4107" max="4352" width="11.44140625" style="49" hidden="1"/>
    <col min="4353" max="4353" width="2.44140625" style="49" customWidth="1"/>
    <col min="4354" max="4354" width="2.6640625" style="49" customWidth="1"/>
    <col min="4355" max="4355" width="12" style="49" customWidth="1"/>
    <col min="4356" max="4356" width="45.6640625" style="49" customWidth="1"/>
    <col min="4357" max="4357" width="14" style="49" customWidth="1"/>
    <col min="4358" max="4358" width="13.33203125" style="49" customWidth="1"/>
    <col min="4359" max="4359" width="13.5546875" style="49" customWidth="1"/>
    <col min="4360" max="4360" width="15.6640625" style="49" customWidth="1"/>
    <col min="4361" max="4361" width="2.44140625" style="49" customWidth="1"/>
    <col min="4362" max="4362" width="3.109375" style="49" customWidth="1"/>
    <col min="4363" max="4608" width="11.44140625" style="49" hidden="1"/>
    <col min="4609" max="4609" width="2.44140625" style="49" customWidth="1"/>
    <col min="4610" max="4610" width="2.6640625" style="49" customWidth="1"/>
    <col min="4611" max="4611" width="12" style="49" customWidth="1"/>
    <col min="4612" max="4612" width="45.6640625" style="49" customWidth="1"/>
    <col min="4613" max="4613" width="14" style="49" customWidth="1"/>
    <col min="4614" max="4614" width="13.33203125" style="49" customWidth="1"/>
    <col min="4615" max="4615" width="13.5546875" style="49" customWidth="1"/>
    <col min="4616" max="4616" width="15.6640625" style="49" customWidth="1"/>
    <col min="4617" max="4617" width="2.44140625" style="49" customWidth="1"/>
    <col min="4618" max="4618" width="3.109375" style="49" customWidth="1"/>
    <col min="4619" max="4864" width="11.44140625" style="49" hidden="1"/>
    <col min="4865" max="4865" width="2.44140625" style="49" customWidth="1"/>
    <col min="4866" max="4866" width="2.6640625" style="49" customWidth="1"/>
    <col min="4867" max="4867" width="12" style="49" customWidth="1"/>
    <col min="4868" max="4868" width="45.6640625" style="49" customWidth="1"/>
    <col min="4869" max="4869" width="14" style="49" customWidth="1"/>
    <col min="4870" max="4870" width="13.33203125" style="49" customWidth="1"/>
    <col min="4871" max="4871" width="13.5546875" style="49" customWidth="1"/>
    <col min="4872" max="4872" width="15.6640625" style="49" customWidth="1"/>
    <col min="4873" max="4873" width="2.44140625" style="49" customWidth="1"/>
    <col min="4874" max="4874" width="3.109375" style="49" customWidth="1"/>
    <col min="4875" max="5120" width="11.44140625" style="49" hidden="1"/>
    <col min="5121" max="5121" width="2.44140625" style="49" customWidth="1"/>
    <col min="5122" max="5122" width="2.6640625" style="49" customWidth="1"/>
    <col min="5123" max="5123" width="12" style="49" customWidth="1"/>
    <col min="5124" max="5124" width="45.6640625" style="49" customWidth="1"/>
    <col min="5125" max="5125" width="14" style="49" customWidth="1"/>
    <col min="5126" max="5126" width="13.33203125" style="49" customWidth="1"/>
    <col min="5127" max="5127" width="13.5546875" style="49" customWidth="1"/>
    <col min="5128" max="5128" width="15.6640625" style="49" customWidth="1"/>
    <col min="5129" max="5129" width="2.44140625" style="49" customWidth="1"/>
    <col min="5130" max="5130" width="3.109375" style="49" customWidth="1"/>
    <col min="5131" max="5376" width="11.44140625" style="49" hidden="1"/>
    <col min="5377" max="5377" width="2.44140625" style="49" customWidth="1"/>
    <col min="5378" max="5378" width="2.6640625" style="49" customWidth="1"/>
    <col min="5379" max="5379" width="12" style="49" customWidth="1"/>
    <col min="5380" max="5380" width="45.6640625" style="49" customWidth="1"/>
    <col min="5381" max="5381" width="14" style="49" customWidth="1"/>
    <col min="5382" max="5382" width="13.33203125" style="49" customWidth="1"/>
    <col min="5383" max="5383" width="13.5546875" style="49" customWidth="1"/>
    <col min="5384" max="5384" width="15.6640625" style="49" customWidth="1"/>
    <col min="5385" max="5385" width="2.44140625" style="49" customWidth="1"/>
    <col min="5386" max="5386" width="3.109375" style="49" customWidth="1"/>
    <col min="5387" max="5632" width="11.44140625" style="49" hidden="1"/>
    <col min="5633" max="5633" width="2.44140625" style="49" customWidth="1"/>
    <col min="5634" max="5634" width="2.6640625" style="49" customWidth="1"/>
    <col min="5635" max="5635" width="12" style="49" customWidth="1"/>
    <col min="5636" max="5636" width="45.6640625" style="49" customWidth="1"/>
    <col min="5637" max="5637" width="14" style="49" customWidth="1"/>
    <col min="5638" max="5638" width="13.33203125" style="49" customWidth="1"/>
    <col min="5639" max="5639" width="13.5546875" style="49" customWidth="1"/>
    <col min="5640" max="5640" width="15.6640625" style="49" customWidth="1"/>
    <col min="5641" max="5641" width="2.44140625" style="49" customWidth="1"/>
    <col min="5642" max="5642" width="3.109375" style="49" customWidth="1"/>
    <col min="5643" max="5888" width="11.44140625" style="49" hidden="1"/>
    <col min="5889" max="5889" width="2.44140625" style="49" customWidth="1"/>
    <col min="5890" max="5890" width="2.6640625" style="49" customWidth="1"/>
    <col min="5891" max="5891" width="12" style="49" customWidth="1"/>
    <col min="5892" max="5892" width="45.6640625" style="49" customWidth="1"/>
    <col min="5893" max="5893" width="14" style="49" customWidth="1"/>
    <col min="5894" max="5894" width="13.33203125" style="49" customWidth="1"/>
    <col min="5895" max="5895" width="13.5546875" style="49" customWidth="1"/>
    <col min="5896" max="5896" width="15.6640625" style="49" customWidth="1"/>
    <col min="5897" max="5897" width="2.44140625" style="49" customWidth="1"/>
    <col min="5898" max="5898" width="3.109375" style="49" customWidth="1"/>
    <col min="5899" max="6144" width="11.44140625" style="49" hidden="1"/>
    <col min="6145" max="6145" width="2.44140625" style="49" customWidth="1"/>
    <col min="6146" max="6146" width="2.6640625" style="49" customWidth="1"/>
    <col min="6147" max="6147" width="12" style="49" customWidth="1"/>
    <col min="6148" max="6148" width="45.6640625" style="49" customWidth="1"/>
    <col min="6149" max="6149" width="14" style="49" customWidth="1"/>
    <col min="6150" max="6150" width="13.33203125" style="49" customWidth="1"/>
    <col min="6151" max="6151" width="13.5546875" style="49" customWidth="1"/>
    <col min="6152" max="6152" width="15.6640625" style="49" customWidth="1"/>
    <col min="6153" max="6153" width="2.44140625" style="49" customWidth="1"/>
    <col min="6154" max="6154" width="3.109375" style="49" customWidth="1"/>
    <col min="6155" max="6400" width="11.44140625" style="49" hidden="1"/>
    <col min="6401" max="6401" width="2.44140625" style="49" customWidth="1"/>
    <col min="6402" max="6402" width="2.6640625" style="49" customWidth="1"/>
    <col min="6403" max="6403" width="12" style="49" customWidth="1"/>
    <col min="6404" max="6404" width="45.6640625" style="49" customWidth="1"/>
    <col min="6405" max="6405" width="14" style="49" customWidth="1"/>
    <col min="6406" max="6406" width="13.33203125" style="49" customWidth="1"/>
    <col min="6407" max="6407" width="13.5546875" style="49" customWidth="1"/>
    <col min="6408" max="6408" width="15.6640625" style="49" customWidth="1"/>
    <col min="6409" max="6409" width="2.44140625" style="49" customWidth="1"/>
    <col min="6410" max="6410" width="3.109375" style="49" customWidth="1"/>
    <col min="6411" max="6656" width="11.44140625" style="49" hidden="1"/>
    <col min="6657" max="6657" width="2.44140625" style="49" customWidth="1"/>
    <col min="6658" max="6658" width="2.6640625" style="49" customWidth="1"/>
    <col min="6659" max="6659" width="12" style="49" customWidth="1"/>
    <col min="6660" max="6660" width="45.6640625" style="49" customWidth="1"/>
    <col min="6661" max="6661" width="14" style="49" customWidth="1"/>
    <col min="6662" max="6662" width="13.33203125" style="49" customWidth="1"/>
    <col min="6663" max="6663" width="13.5546875" style="49" customWidth="1"/>
    <col min="6664" max="6664" width="15.6640625" style="49" customWidth="1"/>
    <col min="6665" max="6665" width="2.44140625" style="49" customWidth="1"/>
    <col min="6666" max="6666" width="3.109375" style="49" customWidth="1"/>
    <col min="6667" max="6912" width="11.44140625" style="49" hidden="1"/>
    <col min="6913" max="6913" width="2.44140625" style="49" customWidth="1"/>
    <col min="6914" max="6914" width="2.6640625" style="49" customWidth="1"/>
    <col min="6915" max="6915" width="12" style="49" customWidth="1"/>
    <col min="6916" max="6916" width="45.6640625" style="49" customWidth="1"/>
    <col min="6917" max="6917" width="14" style="49" customWidth="1"/>
    <col min="6918" max="6918" width="13.33203125" style="49" customWidth="1"/>
    <col min="6919" max="6919" width="13.5546875" style="49" customWidth="1"/>
    <col min="6920" max="6920" width="15.6640625" style="49" customWidth="1"/>
    <col min="6921" max="6921" width="2.44140625" style="49" customWidth="1"/>
    <col min="6922" max="6922" width="3.109375" style="49" customWidth="1"/>
    <col min="6923" max="7168" width="11.44140625" style="49" hidden="1"/>
    <col min="7169" max="7169" width="2.44140625" style="49" customWidth="1"/>
    <col min="7170" max="7170" width="2.6640625" style="49" customWidth="1"/>
    <col min="7171" max="7171" width="12" style="49" customWidth="1"/>
    <col min="7172" max="7172" width="45.6640625" style="49" customWidth="1"/>
    <col min="7173" max="7173" width="14" style="49" customWidth="1"/>
    <col min="7174" max="7174" width="13.33203125" style="49" customWidth="1"/>
    <col min="7175" max="7175" width="13.5546875" style="49" customWidth="1"/>
    <col min="7176" max="7176" width="15.6640625" style="49" customWidth="1"/>
    <col min="7177" max="7177" width="2.44140625" style="49" customWidth="1"/>
    <col min="7178" max="7178" width="3.109375" style="49" customWidth="1"/>
    <col min="7179" max="7424" width="11.44140625" style="49" hidden="1"/>
    <col min="7425" max="7425" width="2.44140625" style="49" customWidth="1"/>
    <col min="7426" max="7426" width="2.6640625" style="49" customWidth="1"/>
    <col min="7427" max="7427" width="12" style="49" customWidth="1"/>
    <col min="7428" max="7428" width="45.6640625" style="49" customWidth="1"/>
    <col min="7429" max="7429" width="14" style="49" customWidth="1"/>
    <col min="7430" max="7430" width="13.33203125" style="49" customWidth="1"/>
    <col min="7431" max="7431" width="13.5546875" style="49" customWidth="1"/>
    <col min="7432" max="7432" width="15.6640625" style="49" customWidth="1"/>
    <col min="7433" max="7433" width="2.44140625" style="49" customWidth="1"/>
    <col min="7434" max="7434" width="3.109375" style="49" customWidth="1"/>
    <col min="7435" max="7680" width="11.44140625" style="49" hidden="1"/>
    <col min="7681" max="7681" width="2.44140625" style="49" customWidth="1"/>
    <col min="7682" max="7682" width="2.6640625" style="49" customWidth="1"/>
    <col min="7683" max="7683" width="12" style="49" customWidth="1"/>
    <col min="7684" max="7684" width="45.6640625" style="49" customWidth="1"/>
    <col min="7685" max="7685" width="14" style="49" customWidth="1"/>
    <col min="7686" max="7686" width="13.33203125" style="49" customWidth="1"/>
    <col min="7687" max="7687" width="13.5546875" style="49" customWidth="1"/>
    <col min="7688" max="7688" width="15.6640625" style="49" customWidth="1"/>
    <col min="7689" max="7689" width="2.44140625" style="49" customWidth="1"/>
    <col min="7690" max="7690" width="3.109375" style="49" customWidth="1"/>
    <col min="7691" max="7936" width="11.44140625" style="49" hidden="1"/>
    <col min="7937" max="7937" width="2.44140625" style="49" customWidth="1"/>
    <col min="7938" max="7938" width="2.6640625" style="49" customWidth="1"/>
    <col min="7939" max="7939" width="12" style="49" customWidth="1"/>
    <col min="7940" max="7940" width="45.6640625" style="49" customWidth="1"/>
    <col min="7941" max="7941" width="14" style="49" customWidth="1"/>
    <col min="7942" max="7942" width="13.33203125" style="49" customWidth="1"/>
    <col min="7943" max="7943" width="13.5546875" style="49" customWidth="1"/>
    <col min="7944" max="7944" width="15.6640625" style="49" customWidth="1"/>
    <col min="7945" max="7945" width="2.44140625" style="49" customWidth="1"/>
    <col min="7946" max="7946" width="3.109375" style="49" customWidth="1"/>
    <col min="7947" max="8192" width="11.44140625" style="49" hidden="1"/>
    <col min="8193" max="8193" width="2.44140625" style="49" customWidth="1"/>
    <col min="8194" max="8194" width="2.6640625" style="49" customWidth="1"/>
    <col min="8195" max="8195" width="12" style="49" customWidth="1"/>
    <col min="8196" max="8196" width="45.6640625" style="49" customWidth="1"/>
    <col min="8197" max="8197" width="14" style="49" customWidth="1"/>
    <col min="8198" max="8198" width="13.33203125" style="49" customWidth="1"/>
    <col min="8199" max="8199" width="13.5546875" style="49" customWidth="1"/>
    <col min="8200" max="8200" width="15.6640625" style="49" customWidth="1"/>
    <col min="8201" max="8201" width="2.44140625" style="49" customWidth="1"/>
    <col min="8202" max="8202" width="3.109375" style="49" customWidth="1"/>
    <col min="8203" max="8448" width="11.44140625" style="49" hidden="1"/>
    <col min="8449" max="8449" width="2.44140625" style="49" customWidth="1"/>
    <col min="8450" max="8450" width="2.6640625" style="49" customWidth="1"/>
    <col min="8451" max="8451" width="12" style="49" customWidth="1"/>
    <col min="8452" max="8452" width="45.6640625" style="49" customWidth="1"/>
    <col min="8453" max="8453" width="14" style="49" customWidth="1"/>
    <col min="8454" max="8454" width="13.33203125" style="49" customWidth="1"/>
    <col min="8455" max="8455" width="13.5546875" style="49" customWidth="1"/>
    <col min="8456" max="8456" width="15.6640625" style="49" customWidth="1"/>
    <col min="8457" max="8457" width="2.44140625" style="49" customWidth="1"/>
    <col min="8458" max="8458" width="3.109375" style="49" customWidth="1"/>
    <col min="8459" max="8704" width="11.44140625" style="49" hidden="1"/>
    <col min="8705" max="8705" width="2.44140625" style="49" customWidth="1"/>
    <col min="8706" max="8706" width="2.6640625" style="49" customWidth="1"/>
    <col min="8707" max="8707" width="12" style="49" customWidth="1"/>
    <col min="8708" max="8708" width="45.6640625" style="49" customWidth="1"/>
    <col min="8709" max="8709" width="14" style="49" customWidth="1"/>
    <col min="8710" max="8710" width="13.33203125" style="49" customWidth="1"/>
    <col min="8711" max="8711" width="13.5546875" style="49" customWidth="1"/>
    <col min="8712" max="8712" width="15.6640625" style="49" customWidth="1"/>
    <col min="8713" max="8713" width="2.44140625" style="49" customWidth="1"/>
    <col min="8714" max="8714" width="3.109375" style="49" customWidth="1"/>
    <col min="8715" max="8960" width="11.44140625" style="49" hidden="1"/>
    <col min="8961" max="8961" width="2.44140625" style="49" customWidth="1"/>
    <col min="8962" max="8962" width="2.6640625" style="49" customWidth="1"/>
    <col min="8963" max="8963" width="12" style="49" customWidth="1"/>
    <col min="8964" max="8964" width="45.6640625" style="49" customWidth="1"/>
    <col min="8965" max="8965" width="14" style="49" customWidth="1"/>
    <col min="8966" max="8966" width="13.33203125" style="49" customWidth="1"/>
    <col min="8967" max="8967" width="13.5546875" style="49" customWidth="1"/>
    <col min="8968" max="8968" width="15.6640625" style="49" customWidth="1"/>
    <col min="8969" max="8969" width="2.44140625" style="49" customWidth="1"/>
    <col min="8970" max="8970" width="3.109375" style="49" customWidth="1"/>
    <col min="8971" max="9216" width="11.44140625" style="49" hidden="1"/>
    <col min="9217" max="9217" width="2.44140625" style="49" customWidth="1"/>
    <col min="9218" max="9218" width="2.6640625" style="49" customWidth="1"/>
    <col min="9219" max="9219" width="12" style="49" customWidth="1"/>
    <col min="9220" max="9220" width="45.6640625" style="49" customWidth="1"/>
    <col min="9221" max="9221" width="14" style="49" customWidth="1"/>
    <col min="9222" max="9222" width="13.33203125" style="49" customWidth="1"/>
    <col min="9223" max="9223" width="13.5546875" style="49" customWidth="1"/>
    <col min="9224" max="9224" width="15.6640625" style="49" customWidth="1"/>
    <col min="9225" max="9225" width="2.44140625" style="49" customWidth="1"/>
    <col min="9226" max="9226" width="3.109375" style="49" customWidth="1"/>
    <col min="9227" max="9472" width="11.44140625" style="49" hidden="1"/>
    <col min="9473" max="9473" width="2.44140625" style="49" customWidth="1"/>
    <col min="9474" max="9474" width="2.6640625" style="49" customWidth="1"/>
    <col min="9475" max="9475" width="12" style="49" customWidth="1"/>
    <col min="9476" max="9476" width="45.6640625" style="49" customWidth="1"/>
    <col min="9477" max="9477" width="14" style="49" customWidth="1"/>
    <col min="9478" max="9478" width="13.33203125" style="49" customWidth="1"/>
    <col min="9479" max="9479" width="13.5546875" style="49" customWidth="1"/>
    <col min="9480" max="9480" width="15.6640625" style="49" customWidth="1"/>
    <col min="9481" max="9481" width="2.44140625" style="49" customWidth="1"/>
    <col min="9482" max="9482" width="3.109375" style="49" customWidth="1"/>
    <col min="9483" max="9728" width="11.44140625" style="49" hidden="1"/>
    <col min="9729" max="9729" width="2.44140625" style="49" customWidth="1"/>
    <col min="9730" max="9730" width="2.6640625" style="49" customWidth="1"/>
    <col min="9731" max="9731" width="12" style="49" customWidth="1"/>
    <col min="9732" max="9732" width="45.6640625" style="49" customWidth="1"/>
    <col min="9733" max="9733" width="14" style="49" customWidth="1"/>
    <col min="9734" max="9734" width="13.33203125" style="49" customWidth="1"/>
    <col min="9735" max="9735" width="13.5546875" style="49" customWidth="1"/>
    <col min="9736" max="9736" width="15.6640625" style="49" customWidth="1"/>
    <col min="9737" max="9737" width="2.44140625" style="49" customWidth="1"/>
    <col min="9738" max="9738" width="3.109375" style="49" customWidth="1"/>
    <col min="9739" max="9984" width="11.44140625" style="49" hidden="1"/>
    <col min="9985" max="9985" width="2.44140625" style="49" customWidth="1"/>
    <col min="9986" max="9986" width="2.6640625" style="49" customWidth="1"/>
    <col min="9987" max="9987" width="12" style="49" customWidth="1"/>
    <col min="9988" max="9988" width="45.6640625" style="49" customWidth="1"/>
    <col min="9989" max="9989" width="14" style="49" customWidth="1"/>
    <col min="9990" max="9990" width="13.33203125" style="49" customWidth="1"/>
    <col min="9991" max="9991" width="13.5546875" style="49" customWidth="1"/>
    <col min="9992" max="9992" width="15.6640625" style="49" customWidth="1"/>
    <col min="9993" max="9993" width="2.44140625" style="49" customWidth="1"/>
    <col min="9994" max="9994" width="3.109375" style="49" customWidth="1"/>
    <col min="9995" max="10240" width="11.44140625" style="49" hidden="1"/>
    <col min="10241" max="10241" width="2.44140625" style="49" customWidth="1"/>
    <col min="10242" max="10242" width="2.6640625" style="49" customWidth="1"/>
    <col min="10243" max="10243" width="12" style="49" customWidth="1"/>
    <col min="10244" max="10244" width="45.6640625" style="49" customWidth="1"/>
    <col min="10245" max="10245" width="14" style="49" customWidth="1"/>
    <col min="10246" max="10246" width="13.33203125" style="49" customWidth="1"/>
    <col min="10247" max="10247" width="13.5546875" style="49" customWidth="1"/>
    <col min="10248" max="10248" width="15.6640625" style="49" customWidth="1"/>
    <col min="10249" max="10249" width="2.44140625" style="49" customWidth="1"/>
    <col min="10250" max="10250" width="3.109375" style="49" customWidth="1"/>
    <col min="10251" max="10496" width="11.44140625" style="49" hidden="1"/>
    <col min="10497" max="10497" width="2.44140625" style="49" customWidth="1"/>
    <col min="10498" max="10498" width="2.6640625" style="49" customWidth="1"/>
    <col min="10499" max="10499" width="12" style="49" customWidth="1"/>
    <col min="10500" max="10500" width="45.6640625" style="49" customWidth="1"/>
    <col min="10501" max="10501" width="14" style="49" customWidth="1"/>
    <col min="10502" max="10502" width="13.33203125" style="49" customWidth="1"/>
    <col min="10503" max="10503" width="13.5546875" style="49" customWidth="1"/>
    <col min="10504" max="10504" width="15.6640625" style="49" customWidth="1"/>
    <col min="10505" max="10505" width="2.44140625" style="49" customWidth="1"/>
    <col min="10506" max="10506" width="3.109375" style="49" customWidth="1"/>
    <col min="10507" max="10752" width="11.44140625" style="49" hidden="1"/>
    <col min="10753" max="10753" width="2.44140625" style="49" customWidth="1"/>
    <col min="10754" max="10754" width="2.6640625" style="49" customWidth="1"/>
    <col min="10755" max="10755" width="12" style="49" customWidth="1"/>
    <col min="10756" max="10756" width="45.6640625" style="49" customWidth="1"/>
    <col min="10757" max="10757" width="14" style="49" customWidth="1"/>
    <col min="10758" max="10758" width="13.33203125" style="49" customWidth="1"/>
    <col min="10759" max="10759" width="13.5546875" style="49" customWidth="1"/>
    <col min="10760" max="10760" width="15.6640625" style="49" customWidth="1"/>
    <col min="10761" max="10761" width="2.44140625" style="49" customWidth="1"/>
    <col min="10762" max="10762" width="3.109375" style="49" customWidth="1"/>
    <col min="10763" max="11008" width="11.44140625" style="49" hidden="1"/>
    <col min="11009" max="11009" width="2.44140625" style="49" customWidth="1"/>
    <col min="11010" max="11010" width="2.6640625" style="49" customWidth="1"/>
    <col min="11011" max="11011" width="12" style="49" customWidth="1"/>
    <col min="11012" max="11012" width="45.6640625" style="49" customWidth="1"/>
    <col min="11013" max="11013" width="14" style="49" customWidth="1"/>
    <col min="11014" max="11014" width="13.33203125" style="49" customWidth="1"/>
    <col min="11015" max="11015" width="13.5546875" style="49" customWidth="1"/>
    <col min="11016" max="11016" width="15.6640625" style="49" customWidth="1"/>
    <col min="11017" max="11017" width="2.44140625" style="49" customWidth="1"/>
    <col min="11018" max="11018" width="3.109375" style="49" customWidth="1"/>
    <col min="11019" max="11264" width="11.44140625" style="49" hidden="1"/>
    <col min="11265" max="11265" width="2.44140625" style="49" customWidth="1"/>
    <col min="11266" max="11266" width="2.6640625" style="49" customWidth="1"/>
    <col min="11267" max="11267" width="12" style="49" customWidth="1"/>
    <col min="11268" max="11268" width="45.6640625" style="49" customWidth="1"/>
    <col min="11269" max="11269" width="14" style="49" customWidth="1"/>
    <col min="11270" max="11270" width="13.33203125" style="49" customWidth="1"/>
    <col min="11271" max="11271" width="13.5546875" style="49" customWidth="1"/>
    <col min="11272" max="11272" width="15.6640625" style="49" customWidth="1"/>
    <col min="11273" max="11273" width="2.44140625" style="49" customWidth="1"/>
    <col min="11274" max="11274" width="3.109375" style="49" customWidth="1"/>
    <col min="11275" max="11520" width="11.44140625" style="49" hidden="1"/>
    <col min="11521" max="11521" width="2.44140625" style="49" customWidth="1"/>
    <col min="11522" max="11522" width="2.6640625" style="49" customWidth="1"/>
    <col min="11523" max="11523" width="12" style="49" customWidth="1"/>
    <col min="11524" max="11524" width="45.6640625" style="49" customWidth="1"/>
    <col min="11525" max="11525" width="14" style="49" customWidth="1"/>
    <col min="11526" max="11526" width="13.33203125" style="49" customWidth="1"/>
    <col min="11527" max="11527" width="13.5546875" style="49" customWidth="1"/>
    <col min="11528" max="11528" width="15.6640625" style="49" customWidth="1"/>
    <col min="11529" max="11529" width="2.44140625" style="49" customWidth="1"/>
    <col min="11530" max="11530" width="3.109375" style="49" customWidth="1"/>
    <col min="11531" max="11776" width="11.44140625" style="49" hidden="1"/>
    <col min="11777" max="11777" width="2.44140625" style="49" customWidth="1"/>
    <col min="11778" max="11778" width="2.6640625" style="49" customWidth="1"/>
    <col min="11779" max="11779" width="12" style="49" customWidth="1"/>
    <col min="11780" max="11780" width="45.6640625" style="49" customWidth="1"/>
    <col min="11781" max="11781" width="14" style="49" customWidth="1"/>
    <col min="11782" max="11782" width="13.33203125" style="49" customWidth="1"/>
    <col min="11783" max="11783" width="13.5546875" style="49" customWidth="1"/>
    <col min="11784" max="11784" width="15.6640625" style="49" customWidth="1"/>
    <col min="11785" max="11785" width="2.44140625" style="49" customWidth="1"/>
    <col min="11786" max="11786" width="3.109375" style="49" customWidth="1"/>
    <col min="11787" max="12032" width="11.44140625" style="49" hidden="1"/>
    <col min="12033" max="12033" width="2.44140625" style="49" customWidth="1"/>
    <col min="12034" max="12034" width="2.6640625" style="49" customWidth="1"/>
    <col min="12035" max="12035" width="12" style="49" customWidth="1"/>
    <col min="12036" max="12036" width="45.6640625" style="49" customWidth="1"/>
    <col min="12037" max="12037" width="14" style="49" customWidth="1"/>
    <col min="12038" max="12038" width="13.33203125" style="49" customWidth="1"/>
    <col min="12039" max="12039" width="13.5546875" style="49" customWidth="1"/>
    <col min="12040" max="12040" width="15.6640625" style="49" customWidth="1"/>
    <col min="12041" max="12041" width="2.44140625" style="49" customWidth="1"/>
    <col min="12042" max="12042" width="3.109375" style="49" customWidth="1"/>
    <col min="12043" max="12288" width="11.44140625" style="49" hidden="1"/>
    <col min="12289" max="12289" width="2.44140625" style="49" customWidth="1"/>
    <col min="12290" max="12290" width="2.6640625" style="49" customWidth="1"/>
    <col min="12291" max="12291" width="12" style="49" customWidth="1"/>
    <col min="12292" max="12292" width="45.6640625" style="49" customWidth="1"/>
    <col min="12293" max="12293" width="14" style="49" customWidth="1"/>
    <col min="12294" max="12294" width="13.33203125" style="49" customWidth="1"/>
    <col min="12295" max="12295" width="13.5546875" style="49" customWidth="1"/>
    <col min="12296" max="12296" width="15.6640625" style="49" customWidth="1"/>
    <col min="12297" max="12297" width="2.44140625" style="49" customWidth="1"/>
    <col min="12298" max="12298" width="3.109375" style="49" customWidth="1"/>
    <col min="12299" max="12544" width="11.44140625" style="49" hidden="1"/>
    <col min="12545" max="12545" width="2.44140625" style="49" customWidth="1"/>
    <col min="12546" max="12546" width="2.6640625" style="49" customWidth="1"/>
    <col min="12547" max="12547" width="12" style="49" customWidth="1"/>
    <col min="12548" max="12548" width="45.6640625" style="49" customWidth="1"/>
    <col min="12549" max="12549" width="14" style="49" customWidth="1"/>
    <col min="12550" max="12550" width="13.33203125" style="49" customWidth="1"/>
    <col min="12551" max="12551" width="13.5546875" style="49" customWidth="1"/>
    <col min="12552" max="12552" width="15.6640625" style="49" customWidth="1"/>
    <col min="12553" max="12553" width="2.44140625" style="49" customWidth="1"/>
    <col min="12554" max="12554" width="3.109375" style="49" customWidth="1"/>
    <col min="12555" max="12800" width="11.44140625" style="49" hidden="1"/>
    <col min="12801" max="12801" width="2.44140625" style="49" customWidth="1"/>
    <col min="12802" max="12802" width="2.6640625" style="49" customWidth="1"/>
    <col min="12803" max="12803" width="12" style="49" customWidth="1"/>
    <col min="12804" max="12804" width="45.6640625" style="49" customWidth="1"/>
    <col min="12805" max="12805" width="14" style="49" customWidth="1"/>
    <col min="12806" max="12806" width="13.33203125" style="49" customWidth="1"/>
    <col min="12807" max="12807" width="13.5546875" style="49" customWidth="1"/>
    <col min="12808" max="12808" width="15.6640625" style="49" customWidth="1"/>
    <col min="12809" max="12809" width="2.44140625" style="49" customWidth="1"/>
    <col min="12810" max="12810" width="3.109375" style="49" customWidth="1"/>
    <col min="12811" max="13056" width="11.44140625" style="49" hidden="1"/>
    <col min="13057" max="13057" width="2.44140625" style="49" customWidth="1"/>
    <col min="13058" max="13058" width="2.6640625" style="49" customWidth="1"/>
    <col min="13059" max="13059" width="12" style="49" customWidth="1"/>
    <col min="13060" max="13060" width="45.6640625" style="49" customWidth="1"/>
    <col min="13061" max="13061" width="14" style="49" customWidth="1"/>
    <col min="13062" max="13062" width="13.33203125" style="49" customWidth="1"/>
    <col min="13063" max="13063" width="13.5546875" style="49" customWidth="1"/>
    <col min="13064" max="13064" width="15.6640625" style="49" customWidth="1"/>
    <col min="13065" max="13065" width="2.44140625" style="49" customWidth="1"/>
    <col min="13066" max="13066" width="3.109375" style="49" customWidth="1"/>
    <col min="13067" max="13312" width="11.44140625" style="49" hidden="1"/>
    <col min="13313" max="13313" width="2.44140625" style="49" customWidth="1"/>
    <col min="13314" max="13314" width="2.6640625" style="49" customWidth="1"/>
    <col min="13315" max="13315" width="12" style="49" customWidth="1"/>
    <col min="13316" max="13316" width="45.6640625" style="49" customWidth="1"/>
    <col min="13317" max="13317" width="14" style="49" customWidth="1"/>
    <col min="13318" max="13318" width="13.33203125" style="49" customWidth="1"/>
    <col min="13319" max="13319" width="13.5546875" style="49" customWidth="1"/>
    <col min="13320" max="13320" width="15.6640625" style="49" customWidth="1"/>
    <col min="13321" max="13321" width="2.44140625" style="49" customWidth="1"/>
    <col min="13322" max="13322" width="3.109375" style="49" customWidth="1"/>
    <col min="13323" max="13568" width="11.44140625" style="49" hidden="1"/>
    <col min="13569" max="13569" width="2.44140625" style="49" customWidth="1"/>
    <col min="13570" max="13570" width="2.6640625" style="49" customWidth="1"/>
    <col min="13571" max="13571" width="12" style="49" customWidth="1"/>
    <col min="13572" max="13572" width="45.6640625" style="49" customWidth="1"/>
    <col min="13573" max="13573" width="14" style="49" customWidth="1"/>
    <col min="13574" max="13574" width="13.33203125" style="49" customWidth="1"/>
    <col min="13575" max="13575" width="13.5546875" style="49" customWidth="1"/>
    <col min="13576" max="13576" width="15.6640625" style="49" customWidth="1"/>
    <col min="13577" max="13577" width="2.44140625" style="49" customWidth="1"/>
    <col min="13578" max="13578" width="3.109375" style="49" customWidth="1"/>
    <col min="13579" max="13824" width="11.44140625" style="49" hidden="1"/>
    <col min="13825" max="13825" width="2.44140625" style="49" customWidth="1"/>
    <col min="13826" max="13826" width="2.6640625" style="49" customWidth="1"/>
    <col min="13827" max="13827" width="12" style="49" customWidth="1"/>
    <col min="13828" max="13828" width="45.6640625" style="49" customWidth="1"/>
    <col min="13829" max="13829" width="14" style="49" customWidth="1"/>
    <col min="13830" max="13830" width="13.33203125" style="49" customWidth="1"/>
    <col min="13831" max="13831" width="13.5546875" style="49" customWidth="1"/>
    <col min="13832" max="13832" width="15.6640625" style="49" customWidth="1"/>
    <col min="13833" max="13833" width="2.44140625" style="49" customWidth="1"/>
    <col min="13834" max="13834" width="3.109375" style="49" customWidth="1"/>
    <col min="13835" max="14080" width="11.44140625" style="49" hidden="1"/>
    <col min="14081" max="14081" width="2.44140625" style="49" customWidth="1"/>
    <col min="14082" max="14082" width="2.6640625" style="49" customWidth="1"/>
    <col min="14083" max="14083" width="12" style="49" customWidth="1"/>
    <col min="14084" max="14084" width="45.6640625" style="49" customWidth="1"/>
    <col min="14085" max="14085" width="14" style="49" customWidth="1"/>
    <col min="14086" max="14086" width="13.33203125" style="49" customWidth="1"/>
    <col min="14087" max="14087" width="13.5546875" style="49" customWidth="1"/>
    <col min="14088" max="14088" width="15.6640625" style="49" customWidth="1"/>
    <col min="14089" max="14089" width="2.44140625" style="49" customWidth="1"/>
    <col min="14090" max="14090" width="3.109375" style="49" customWidth="1"/>
    <col min="14091" max="14336" width="11.44140625" style="49" hidden="1"/>
    <col min="14337" max="14337" width="2.44140625" style="49" customWidth="1"/>
    <col min="14338" max="14338" width="2.6640625" style="49" customWidth="1"/>
    <col min="14339" max="14339" width="12" style="49" customWidth="1"/>
    <col min="14340" max="14340" width="45.6640625" style="49" customWidth="1"/>
    <col min="14341" max="14341" width="14" style="49" customWidth="1"/>
    <col min="14342" max="14342" width="13.33203125" style="49" customWidth="1"/>
    <col min="14343" max="14343" width="13.5546875" style="49" customWidth="1"/>
    <col min="14344" max="14344" width="15.6640625" style="49" customWidth="1"/>
    <col min="14345" max="14345" width="2.44140625" style="49" customWidth="1"/>
    <col min="14346" max="14346" width="3.109375" style="49" customWidth="1"/>
    <col min="14347" max="14592" width="11.44140625" style="49" hidden="1"/>
    <col min="14593" max="14593" width="2.44140625" style="49" customWidth="1"/>
    <col min="14594" max="14594" width="2.6640625" style="49" customWidth="1"/>
    <col min="14595" max="14595" width="12" style="49" customWidth="1"/>
    <col min="14596" max="14596" width="45.6640625" style="49" customWidth="1"/>
    <col min="14597" max="14597" width="14" style="49" customWidth="1"/>
    <col min="14598" max="14598" width="13.33203125" style="49" customWidth="1"/>
    <col min="14599" max="14599" width="13.5546875" style="49" customWidth="1"/>
    <col min="14600" max="14600" width="15.6640625" style="49" customWidth="1"/>
    <col min="14601" max="14601" width="2.44140625" style="49" customWidth="1"/>
    <col min="14602" max="14602" width="3.109375" style="49" customWidth="1"/>
    <col min="14603" max="14848" width="11.44140625" style="49" hidden="1"/>
    <col min="14849" max="14849" width="2.44140625" style="49" customWidth="1"/>
    <col min="14850" max="14850" width="2.6640625" style="49" customWidth="1"/>
    <col min="14851" max="14851" width="12" style="49" customWidth="1"/>
    <col min="14852" max="14852" width="45.6640625" style="49" customWidth="1"/>
    <col min="14853" max="14853" width="14" style="49" customWidth="1"/>
    <col min="14854" max="14854" width="13.33203125" style="49" customWidth="1"/>
    <col min="14855" max="14855" width="13.5546875" style="49" customWidth="1"/>
    <col min="14856" max="14856" width="15.6640625" style="49" customWidth="1"/>
    <col min="14857" max="14857" width="2.44140625" style="49" customWidth="1"/>
    <col min="14858" max="14858" width="3.109375" style="49" customWidth="1"/>
    <col min="14859" max="15104" width="11.44140625" style="49" hidden="1"/>
    <col min="15105" max="15105" width="2.44140625" style="49" customWidth="1"/>
    <col min="15106" max="15106" width="2.6640625" style="49" customWidth="1"/>
    <col min="15107" max="15107" width="12" style="49" customWidth="1"/>
    <col min="15108" max="15108" width="45.6640625" style="49" customWidth="1"/>
    <col min="15109" max="15109" width="14" style="49" customWidth="1"/>
    <col min="15110" max="15110" width="13.33203125" style="49" customWidth="1"/>
    <col min="15111" max="15111" width="13.5546875" style="49" customWidth="1"/>
    <col min="15112" max="15112" width="15.6640625" style="49" customWidth="1"/>
    <col min="15113" max="15113" width="2.44140625" style="49" customWidth="1"/>
    <col min="15114" max="15114" width="3.109375" style="49" customWidth="1"/>
    <col min="15115" max="15360" width="11.44140625" style="49" hidden="1"/>
    <col min="15361" max="15361" width="2.44140625" style="49" customWidth="1"/>
    <col min="15362" max="15362" width="2.6640625" style="49" customWidth="1"/>
    <col min="15363" max="15363" width="12" style="49" customWidth="1"/>
    <col min="15364" max="15364" width="45.6640625" style="49" customWidth="1"/>
    <col min="15365" max="15365" width="14" style="49" customWidth="1"/>
    <col min="15366" max="15366" width="13.33203125" style="49" customWidth="1"/>
    <col min="15367" max="15367" width="13.5546875" style="49" customWidth="1"/>
    <col min="15368" max="15368" width="15.6640625" style="49" customWidth="1"/>
    <col min="15369" max="15369" width="2.44140625" style="49" customWidth="1"/>
    <col min="15370" max="15370" width="3.109375" style="49" customWidth="1"/>
    <col min="15371" max="15616" width="11.44140625" style="49" hidden="1"/>
    <col min="15617" max="15617" width="2.44140625" style="49" customWidth="1"/>
    <col min="15618" max="15618" width="2.6640625" style="49" customWidth="1"/>
    <col min="15619" max="15619" width="12" style="49" customWidth="1"/>
    <col min="15620" max="15620" width="45.6640625" style="49" customWidth="1"/>
    <col min="15621" max="15621" width="14" style="49" customWidth="1"/>
    <col min="15622" max="15622" width="13.33203125" style="49" customWidth="1"/>
    <col min="15623" max="15623" width="13.5546875" style="49" customWidth="1"/>
    <col min="15624" max="15624" width="15.6640625" style="49" customWidth="1"/>
    <col min="15625" max="15625" width="2.44140625" style="49" customWidth="1"/>
    <col min="15626" max="15626" width="3.109375" style="49" customWidth="1"/>
    <col min="15627" max="15872" width="11.44140625" style="49" hidden="1"/>
    <col min="15873" max="15873" width="2.44140625" style="49" customWidth="1"/>
    <col min="15874" max="15874" width="2.6640625" style="49" customWidth="1"/>
    <col min="15875" max="15875" width="12" style="49" customWidth="1"/>
    <col min="15876" max="15876" width="45.6640625" style="49" customWidth="1"/>
    <col min="15877" max="15877" width="14" style="49" customWidth="1"/>
    <col min="15878" max="15878" width="13.33203125" style="49" customWidth="1"/>
    <col min="15879" max="15879" width="13.5546875" style="49" customWidth="1"/>
    <col min="15880" max="15880" width="15.6640625" style="49" customWidth="1"/>
    <col min="15881" max="15881" width="2.44140625" style="49" customWidth="1"/>
    <col min="15882" max="15882" width="3.109375" style="49" customWidth="1"/>
    <col min="15883" max="16128" width="11.44140625" style="49" hidden="1"/>
    <col min="16129" max="16129" width="2.44140625" style="49" customWidth="1"/>
    <col min="16130" max="16130" width="2.6640625" style="49" customWidth="1"/>
    <col min="16131" max="16131" width="12" style="49" customWidth="1"/>
    <col min="16132" max="16132" width="45.6640625" style="49" customWidth="1"/>
    <col min="16133" max="16133" width="14" style="49" customWidth="1"/>
    <col min="16134" max="16134" width="13.33203125" style="49" customWidth="1"/>
    <col min="16135" max="16135" width="13.5546875" style="49" customWidth="1"/>
    <col min="16136" max="16136" width="15.6640625" style="49" customWidth="1"/>
    <col min="16137" max="16137" width="2.44140625" style="49" customWidth="1"/>
    <col min="16138" max="16138" width="3.109375" style="49" customWidth="1"/>
    <col min="16139" max="16384" width="11.44140625" style="49" hidden="1"/>
  </cols>
  <sheetData>
    <row r="1" spans="1:21" s="51" customFormat="1">
      <c r="A1" s="49"/>
      <c r="B1" s="50"/>
      <c r="C1" s="50"/>
      <c r="D1" s="50"/>
      <c r="E1" s="50"/>
      <c r="F1" s="50"/>
      <c r="G1" s="50"/>
      <c r="H1" s="50"/>
      <c r="I1" s="49"/>
      <c r="J1" s="49"/>
      <c r="K1" s="49"/>
      <c r="L1" s="49"/>
      <c r="M1" s="49"/>
      <c r="N1" s="49"/>
      <c r="O1" s="49"/>
      <c r="P1" s="49"/>
      <c r="Q1" s="49"/>
      <c r="R1" s="49"/>
      <c r="S1" s="49"/>
      <c r="T1" s="49"/>
      <c r="U1" s="49"/>
    </row>
    <row r="2" spans="1:21" s="51" customFormat="1" ht="18" thickBot="1">
      <c r="A2" s="49"/>
      <c r="B2" s="50"/>
      <c r="C2" s="50"/>
      <c r="D2" s="243"/>
      <c r="E2" s="243"/>
      <c r="F2" s="243"/>
      <c r="G2" s="50"/>
      <c r="H2" s="50"/>
      <c r="I2" s="49"/>
      <c r="J2" s="49"/>
      <c r="K2" s="49"/>
      <c r="L2" s="49"/>
      <c r="M2" s="49"/>
      <c r="N2" s="49"/>
      <c r="O2" s="49"/>
      <c r="P2" s="49"/>
      <c r="Q2" s="49"/>
      <c r="R2" s="49"/>
      <c r="S2" s="49"/>
      <c r="T2" s="49"/>
      <c r="U2" s="49"/>
    </row>
    <row r="3" spans="1:21" s="51" customFormat="1" ht="33" customHeight="1" thickTop="1">
      <c r="A3" s="49"/>
      <c r="B3" s="52"/>
      <c r="C3" s="53"/>
      <c r="D3" s="54"/>
      <c r="E3" s="55"/>
      <c r="F3" s="55"/>
      <c r="G3" s="55"/>
      <c r="H3" s="55"/>
      <c r="I3" s="56"/>
      <c r="J3" s="49"/>
      <c r="K3" s="49"/>
      <c r="L3" s="49"/>
      <c r="M3" s="49"/>
      <c r="N3" s="49"/>
      <c r="O3" s="49"/>
      <c r="P3" s="49"/>
      <c r="Q3" s="49"/>
      <c r="R3" s="49"/>
      <c r="S3" s="49"/>
      <c r="T3" s="49"/>
      <c r="U3" s="49"/>
    </row>
    <row r="4" spans="1:21" s="51" customFormat="1" ht="54" customHeight="1">
      <c r="A4" s="49"/>
      <c r="B4" s="57"/>
      <c r="C4" s="58"/>
      <c r="D4" s="244" t="s">
        <v>26</v>
      </c>
      <c r="E4" s="244"/>
      <c r="F4" s="245" t="s">
        <v>27</v>
      </c>
      <c r="G4" s="245"/>
      <c r="H4" s="245"/>
      <c r="I4" s="59"/>
      <c r="J4" s="60"/>
      <c r="K4" s="49"/>
      <c r="L4" s="49"/>
      <c r="M4" s="49"/>
      <c r="N4" s="49"/>
      <c r="O4" s="49"/>
      <c r="P4" s="49"/>
      <c r="Q4" s="49"/>
      <c r="R4" s="49"/>
      <c r="S4" s="49"/>
      <c r="T4" s="49"/>
      <c r="U4" s="49"/>
    </row>
    <row r="5" spans="1:21" s="51" customFormat="1" ht="6.75" customHeight="1">
      <c r="A5" s="49"/>
      <c r="B5" s="57"/>
      <c r="C5" s="61"/>
      <c r="D5" s="62"/>
      <c r="E5" s="63"/>
      <c r="F5" s="64"/>
      <c r="G5" s="65">
        <v>1</v>
      </c>
      <c r="H5" s="65"/>
      <c r="I5" s="66"/>
      <c r="J5" s="67"/>
      <c r="K5" s="49"/>
      <c r="L5" s="49"/>
      <c r="M5" s="49"/>
      <c r="N5" s="49"/>
      <c r="O5" s="49"/>
      <c r="P5" s="49"/>
      <c r="Q5" s="49"/>
      <c r="R5" s="49"/>
      <c r="S5" s="49"/>
      <c r="T5" s="49"/>
      <c r="U5" s="49"/>
    </row>
    <row r="6" spans="1:21" s="51" customFormat="1" ht="22.5" customHeight="1">
      <c r="A6" s="49"/>
      <c r="B6" s="68"/>
      <c r="C6" s="69" t="s">
        <v>28</v>
      </c>
      <c r="D6" s="177" t="s">
        <v>81</v>
      </c>
      <c r="E6" s="50"/>
      <c r="F6" s="69" t="s">
        <v>29</v>
      </c>
      <c r="G6" s="70">
        <v>44939</v>
      </c>
      <c r="H6" s="50"/>
      <c r="I6" s="71"/>
      <c r="J6" s="60"/>
      <c r="K6" s="49"/>
      <c r="L6" s="49"/>
      <c r="M6" s="49"/>
      <c r="N6" s="49"/>
      <c r="O6" s="49"/>
      <c r="P6" s="49"/>
      <c r="Q6" s="49"/>
      <c r="R6" s="49"/>
      <c r="S6" s="49"/>
      <c r="T6" s="49"/>
      <c r="U6" s="49"/>
    </row>
    <row r="7" spans="1:21" s="51" customFormat="1" ht="15" thickBot="1">
      <c r="A7" s="49"/>
      <c r="B7" s="68"/>
      <c r="C7" s="50"/>
      <c r="D7" s="50"/>
      <c r="E7" s="50"/>
      <c r="F7" s="50"/>
      <c r="G7" s="50"/>
      <c r="H7" s="50"/>
      <c r="I7" s="72"/>
      <c r="J7" s="49"/>
      <c r="K7" s="49"/>
      <c r="L7" s="49"/>
      <c r="M7" s="49"/>
      <c r="N7" s="49"/>
      <c r="O7" s="49"/>
      <c r="P7" s="49" t="s">
        <v>30</v>
      </c>
      <c r="Q7" s="49" t="s">
        <v>30</v>
      </c>
      <c r="R7" s="49" t="s">
        <v>31</v>
      </c>
      <c r="S7" s="49"/>
      <c r="T7" s="49"/>
      <c r="U7" s="49"/>
    </row>
    <row r="8" spans="1:21" s="51" customFormat="1" ht="9" customHeight="1" thickTop="1">
      <c r="A8" s="49"/>
      <c r="B8" s="68"/>
      <c r="C8" s="73" t="s">
        <v>32</v>
      </c>
      <c r="D8" s="74"/>
      <c r="E8" s="75"/>
      <c r="F8" s="76"/>
      <c r="G8" s="77"/>
      <c r="H8" s="78"/>
      <c r="I8" s="72"/>
      <c r="J8" s="49"/>
      <c r="K8" s="49"/>
      <c r="L8" s="79">
        <v>0</v>
      </c>
      <c r="M8" s="49"/>
      <c r="N8" s="49"/>
      <c r="O8" s="49"/>
      <c r="P8" s="49"/>
      <c r="Q8" s="80"/>
      <c r="R8" s="49"/>
      <c r="S8" s="49"/>
      <c r="T8" s="49"/>
      <c r="U8" s="49"/>
    </row>
    <row r="9" spans="1:21" s="51" customFormat="1" ht="15.6">
      <c r="A9" s="49"/>
      <c r="B9" s="68"/>
      <c r="C9" s="81" t="s">
        <v>78</v>
      </c>
      <c r="D9" s="82"/>
      <c r="E9" s="83" t="s">
        <v>33</v>
      </c>
      <c r="F9" s="281">
        <f>'bon cadeau'!D12</f>
        <v>0</v>
      </c>
      <c r="G9" s="281"/>
      <c r="H9" s="282"/>
      <c r="I9" s="72"/>
      <c r="J9" s="49"/>
      <c r="K9" s="49"/>
      <c r="L9" s="84">
        <v>5.5E-2</v>
      </c>
      <c r="M9" s="49"/>
      <c r="N9" s="49"/>
      <c r="O9" s="49"/>
      <c r="P9" s="49"/>
      <c r="Q9" s="49"/>
      <c r="R9" s="85">
        <v>43358</v>
      </c>
      <c r="S9" s="49"/>
      <c r="T9" s="49"/>
      <c r="U9" s="49"/>
    </row>
    <row r="10" spans="1:21" s="51" customFormat="1">
      <c r="A10" s="49"/>
      <c r="B10" s="68"/>
      <c r="C10" s="86" t="s">
        <v>34</v>
      </c>
      <c r="D10" s="87"/>
      <c r="E10" s="83"/>
      <c r="F10" s="88"/>
      <c r="G10" s="88"/>
      <c r="H10" s="89"/>
      <c r="I10" s="72"/>
      <c r="J10" s="49"/>
      <c r="K10" s="49"/>
      <c r="L10" s="90">
        <v>0.1</v>
      </c>
      <c r="M10" s="49"/>
      <c r="N10" s="49"/>
      <c r="O10" s="49"/>
      <c r="P10" s="49"/>
      <c r="Q10" s="49"/>
      <c r="R10" s="85">
        <v>43358</v>
      </c>
      <c r="S10" s="49"/>
      <c r="T10" s="49"/>
      <c r="U10" s="49"/>
    </row>
    <row r="11" spans="1:21" s="51" customFormat="1">
      <c r="A11" s="49"/>
      <c r="B11" s="68"/>
      <c r="C11" s="91" t="s">
        <v>35</v>
      </c>
      <c r="D11" s="92"/>
      <c r="E11" s="83" t="s">
        <v>36</v>
      </c>
      <c r="F11" s="246">
        <f>'bon cadeau'!D15</f>
        <v>0</v>
      </c>
      <c r="G11" s="246"/>
      <c r="H11" s="247"/>
      <c r="I11" s="72"/>
      <c r="J11" s="49"/>
      <c r="K11" s="49"/>
      <c r="L11" s="90">
        <v>0.2</v>
      </c>
      <c r="M11" s="49"/>
      <c r="N11" s="49"/>
      <c r="O11" s="49"/>
      <c r="P11" s="49"/>
      <c r="Q11" s="49"/>
      <c r="R11" s="49" t="s">
        <v>37</v>
      </c>
      <c r="S11" s="49"/>
      <c r="T11" s="49"/>
      <c r="U11" s="49"/>
    </row>
    <row r="12" spans="1:21" s="51" customFormat="1">
      <c r="A12" s="49"/>
      <c r="B12" s="68"/>
      <c r="C12" s="91">
        <v>67450</v>
      </c>
      <c r="D12" s="93" t="s">
        <v>38</v>
      </c>
      <c r="E12" s="94"/>
      <c r="F12" s="95" t="s">
        <v>39</v>
      </c>
      <c r="G12" s="248">
        <f>'bon cadeau'!D17</f>
        <v>0</v>
      </c>
      <c r="H12" s="249"/>
      <c r="I12" s="72"/>
      <c r="J12" s="49"/>
      <c r="K12" s="49"/>
      <c r="L12" s="49"/>
      <c r="M12" s="49"/>
      <c r="N12" s="49"/>
      <c r="O12" s="49"/>
      <c r="P12" s="49" t="s">
        <v>40</v>
      </c>
      <c r="Q12" s="49" t="s">
        <v>41</v>
      </c>
      <c r="R12" s="49"/>
      <c r="S12" s="49"/>
      <c r="T12" s="49"/>
      <c r="U12" s="49"/>
    </row>
    <row r="13" spans="1:21" s="51" customFormat="1">
      <c r="A13" s="49"/>
      <c r="B13" s="68"/>
      <c r="C13" s="91" t="s">
        <v>42</v>
      </c>
      <c r="D13" s="82" t="s">
        <v>43</v>
      </c>
      <c r="E13" s="83"/>
      <c r="F13" s="96" t="s">
        <v>25</v>
      </c>
      <c r="G13" s="241">
        <f>'bon cadeau'!G17:I17</f>
        <v>0</v>
      </c>
      <c r="H13" s="242"/>
      <c r="I13" s="72"/>
      <c r="J13" s="49"/>
      <c r="K13" s="49"/>
      <c r="L13" s="49"/>
      <c r="M13" s="49"/>
      <c r="N13" s="49"/>
      <c r="O13" s="49"/>
      <c r="P13" s="79">
        <v>0</v>
      </c>
      <c r="Q13" s="79">
        <v>0.25</v>
      </c>
      <c r="R13" s="49"/>
      <c r="S13" s="49"/>
      <c r="T13" s="49"/>
      <c r="U13" s="49"/>
    </row>
    <row r="14" spans="1:21" s="51" customFormat="1">
      <c r="A14" s="49"/>
      <c r="B14" s="68"/>
      <c r="C14" s="91" t="s">
        <v>44</v>
      </c>
      <c r="D14" s="97" t="s">
        <v>45</v>
      </c>
      <c r="E14" s="83"/>
      <c r="F14" s="95" t="s">
        <v>2</v>
      </c>
      <c r="G14" s="248">
        <f>'bon cadeau'!G19:I19</f>
        <v>0</v>
      </c>
      <c r="H14" s="249"/>
      <c r="I14" s="72"/>
      <c r="J14" s="49"/>
      <c r="K14" s="49"/>
      <c r="L14" s="49"/>
      <c r="M14" s="49"/>
      <c r="N14" s="49"/>
      <c r="O14" s="49"/>
      <c r="P14" s="49">
        <f>VLOOKUP(P12,'[1]BASE PRODUITS'!A6:E691,3,0)</f>
        <v>200</v>
      </c>
      <c r="Q14" s="49">
        <f>VLOOKUP(Q12,'[1]BASE PRODUITS'!A6:E691,3,0)</f>
        <v>250</v>
      </c>
      <c r="R14" s="49"/>
      <c r="S14" s="49"/>
      <c r="T14" s="49"/>
      <c r="U14" s="49"/>
    </row>
    <row r="15" spans="1:21" s="51" customFormat="1">
      <c r="A15" s="49"/>
      <c r="B15" s="68"/>
      <c r="C15" s="91" t="s">
        <v>46</v>
      </c>
      <c r="D15" s="97" t="s">
        <v>85</v>
      </c>
      <c r="E15" s="83"/>
      <c r="F15" s="96" t="s">
        <v>47</v>
      </c>
      <c r="G15" s="241">
        <f>'bon cadeau'!D19</f>
        <v>0</v>
      </c>
      <c r="H15" s="242"/>
      <c r="I15" s="72"/>
      <c r="J15" s="49"/>
      <c r="K15" s="49"/>
      <c r="L15" s="49"/>
      <c r="M15" s="49"/>
      <c r="N15" s="49"/>
      <c r="O15" s="49"/>
      <c r="P15" s="98" t="s">
        <v>48</v>
      </c>
      <c r="Q15" s="49" t="s">
        <v>49</v>
      </c>
      <c r="R15" s="49"/>
      <c r="S15" s="49"/>
      <c r="T15" s="49"/>
      <c r="U15" s="49"/>
    </row>
    <row r="16" spans="1:21" s="51" customFormat="1" ht="15" thickBot="1">
      <c r="A16" s="49"/>
      <c r="B16" s="68"/>
      <c r="C16" s="99" t="s">
        <v>50</v>
      </c>
      <c r="D16" s="100">
        <v>83856740200014</v>
      </c>
      <c r="E16" s="101"/>
      <c r="F16" s="102"/>
      <c r="G16" s="103" t="s">
        <v>51</v>
      </c>
      <c r="H16" s="178" t="s">
        <v>80</v>
      </c>
      <c r="I16" s="72"/>
      <c r="J16" s="49"/>
      <c r="K16" s="49"/>
      <c r="L16" s="49"/>
      <c r="M16" s="49"/>
      <c r="N16" s="49"/>
      <c r="O16" s="49"/>
      <c r="P16" s="49"/>
      <c r="Q16" s="49"/>
      <c r="R16" s="49"/>
      <c r="S16" s="49"/>
      <c r="T16" s="49"/>
      <c r="U16" s="49"/>
    </row>
    <row r="17" spans="1:16" ht="9" customHeight="1" thickTop="1">
      <c r="B17" s="68"/>
      <c r="C17" s="104"/>
      <c r="D17" s="50"/>
      <c r="E17" s="50"/>
      <c r="F17" s="50"/>
      <c r="G17" s="105"/>
      <c r="H17" s="50"/>
      <c r="I17" s="72"/>
      <c r="P17" s="85">
        <v>43386</v>
      </c>
    </row>
    <row r="18" spans="1:16" ht="6.75" customHeight="1">
      <c r="B18" s="68"/>
      <c r="C18" s="50"/>
      <c r="D18" s="50"/>
      <c r="E18" s="50"/>
      <c r="F18" s="50"/>
      <c r="G18" s="50"/>
      <c r="H18" s="50"/>
      <c r="I18" s="72"/>
    </row>
    <row r="19" spans="1:16">
      <c r="B19" s="68"/>
      <c r="C19" s="106"/>
      <c r="D19" s="50"/>
      <c r="E19" s="107"/>
      <c r="F19" s="50"/>
      <c r="G19" s="50"/>
      <c r="H19" s="50"/>
      <c r="I19" s="72"/>
    </row>
    <row r="20" spans="1:16" ht="21" customHeight="1">
      <c r="B20" s="68"/>
      <c r="C20" s="108" t="s">
        <v>52</v>
      </c>
      <c r="D20" s="109" t="s">
        <v>53</v>
      </c>
      <c r="E20" s="110" t="s">
        <v>54</v>
      </c>
      <c r="F20" s="110" t="s">
        <v>55</v>
      </c>
      <c r="G20" s="110" t="s">
        <v>56</v>
      </c>
      <c r="H20" s="110" t="s">
        <v>57</v>
      </c>
      <c r="I20" s="72"/>
      <c r="K20" s="49" t="s">
        <v>58</v>
      </c>
      <c r="L20" s="49" t="s">
        <v>59</v>
      </c>
    </row>
    <row r="21" spans="1:16" ht="6.75" customHeight="1">
      <c r="B21" s="68"/>
      <c r="C21" s="111"/>
      <c r="D21" s="112"/>
      <c r="E21" s="113"/>
      <c r="F21" s="114"/>
      <c r="G21" s="114"/>
      <c r="H21" s="115"/>
      <c r="I21" s="72"/>
    </row>
    <row r="22" spans="1:16" ht="18" customHeight="1">
      <c r="A22" s="116">
        <v>5</v>
      </c>
      <c r="B22" s="68"/>
      <c r="C22" s="117"/>
      <c r="D22" s="118"/>
      <c r="E22" s="119"/>
      <c r="F22" s="120"/>
      <c r="G22" s="121"/>
      <c r="H22" s="122"/>
      <c r="I22" s="72"/>
      <c r="K22" s="84" t="e">
        <f>#REF!</f>
        <v>#REF!</v>
      </c>
      <c r="L22" s="123">
        <f>IF(ISERROR(H22*#REF!),0,H22*#REF!)</f>
        <v>0</v>
      </c>
    </row>
    <row r="23" spans="1:16" ht="18" customHeight="1">
      <c r="A23" s="116"/>
      <c r="B23" s="68"/>
      <c r="C23" s="250" t="s">
        <v>73</v>
      </c>
      <c r="D23" s="124" t="s">
        <v>82</v>
      </c>
      <c r="E23" s="253">
        <v>280</v>
      </c>
      <c r="F23" s="256">
        <v>1</v>
      </c>
      <c r="G23" s="259"/>
      <c r="H23" s="262">
        <v>280</v>
      </c>
      <c r="I23" s="72"/>
      <c r="K23" s="84" t="e">
        <f>#REF!</f>
        <v>#REF!</v>
      </c>
      <c r="L23" s="123">
        <f>IF(ISERROR(H23*#REF!),0,H23*#REF!)</f>
        <v>0</v>
      </c>
    </row>
    <row r="24" spans="1:16" ht="18" customHeight="1">
      <c r="A24" s="116"/>
      <c r="B24" s="68"/>
      <c r="C24" s="251"/>
      <c r="D24" s="183" t="s">
        <v>83</v>
      </c>
      <c r="E24" s="254"/>
      <c r="F24" s="257"/>
      <c r="G24" s="260"/>
      <c r="H24" s="263"/>
      <c r="I24" s="72"/>
      <c r="K24" s="84" t="e">
        <f>#REF!</f>
        <v>#REF!</v>
      </c>
      <c r="L24" s="123">
        <f>IF(ISERROR(H24*#REF!),0,H24*#REF!)</f>
        <v>0</v>
      </c>
    </row>
    <row r="25" spans="1:16" ht="18" customHeight="1">
      <c r="A25" s="116"/>
      <c r="B25" s="68"/>
      <c r="C25" s="252"/>
      <c r="D25" s="180"/>
      <c r="E25" s="255"/>
      <c r="F25" s="258"/>
      <c r="G25" s="261"/>
      <c r="H25" s="264"/>
      <c r="I25" s="72"/>
      <c r="K25" s="84" t="e">
        <f>#REF!</f>
        <v>#REF!</v>
      </c>
      <c r="L25" s="123">
        <f>IF(ISERROR(H25*#REF!),0,H25*#REF!)</f>
        <v>0</v>
      </c>
    </row>
    <row r="26" spans="1:16" ht="18" customHeight="1">
      <c r="A26" s="116"/>
      <c r="B26" s="68"/>
      <c r="C26" s="303"/>
      <c r="D26" s="265" t="s">
        <v>72</v>
      </c>
      <c r="E26" s="268"/>
      <c r="F26" s="271"/>
      <c r="G26" s="274"/>
      <c r="H26" s="277"/>
      <c r="I26" s="72"/>
      <c r="K26" s="84" t="e">
        <f>#REF!</f>
        <v>#REF!</v>
      </c>
      <c r="L26" s="123">
        <f>IF(ISERROR(H26*#REF!),0,H26*#REF!)</f>
        <v>0</v>
      </c>
    </row>
    <row r="27" spans="1:16" ht="18" customHeight="1">
      <c r="A27" s="116"/>
      <c r="B27" s="68"/>
      <c r="C27" s="304"/>
      <c r="D27" s="266"/>
      <c r="E27" s="269"/>
      <c r="F27" s="272"/>
      <c r="G27" s="275"/>
      <c r="H27" s="278"/>
      <c r="I27" s="72"/>
      <c r="K27" s="84" t="e">
        <f>#REF!</f>
        <v>#REF!</v>
      </c>
      <c r="L27" s="123">
        <f>IF(ISERROR(H27*#REF!),0,H27*#REF!)</f>
        <v>0</v>
      </c>
    </row>
    <row r="28" spans="1:16" ht="18" customHeight="1">
      <c r="A28" s="116"/>
      <c r="B28" s="68"/>
      <c r="C28" s="305"/>
      <c r="D28" s="267"/>
      <c r="E28" s="270"/>
      <c r="F28" s="273"/>
      <c r="G28" s="276"/>
      <c r="H28" s="279"/>
      <c r="I28" s="72"/>
      <c r="K28" s="84" t="e">
        <f>#REF!</f>
        <v>#REF!</v>
      </c>
      <c r="L28" s="123">
        <f>IF(ISERROR(H28*#REF!),0,H28*#REF!)</f>
        <v>0</v>
      </c>
    </row>
    <row r="29" spans="1:16" ht="18" customHeight="1">
      <c r="A29" s="116"/>
      <c r="B29" s="68"/>
      <c r="C29" s="286"/>
      <c r="D29" s="179"/>
      <c r="E29" s="289"/>
      <c r="F29" s="292"/>
      <c r="G29" s="295"/>
      <c r="H29" s="298"/>
      <c r="I29" s="72"/>
      <c r="K29" s="84" t="e">
        <f>#REF!</f>
        <v>#REF!</v>
      </c>
      <c r="L29" s="123">
        <f>IF(ISERROR(H29*#REF!),0,H29*#REF!)</f>
        <v>0</v>
      </c>
    </row>
    <row r="30" spans="1:16" ht="18" customHeight="1">
      <c r="A30" s="116"/>
      <c r="B30" s="68"/>
      <c r="C30" s="287"/>
      <c r="D30" s="301"/>
      <c r="E30" s="290"/>
      <c r="F30" s="293"/>
      <c r="G30" s="296"/>
      <c r="H30" s="299"/>
      <c r="I30" s="72"/>
      <c r="K30" s="84" t="e">
        <f>#REF!</f>
        <v>#REF!</v>
      </c>
      <c r="L30" s="123">
        <f>IF(ISERROR(H30*#REF!),0,H30*#REF!)</f>
        <v>0</v>
      </c>
    </row>
    <row r="31" spans="1:16" ht="18" customHeight="1">
      <c r="A31" s="116"/>
      <c r="B31" s="68"/>
      <c r="C31" s="288"/>
      <c r="D31" s="302"/>
      <c r="E31" s="291"/>
      <c r="F31" s="294"/>
      <c r="G31" s="297"/>
      <c r="H31" s="300"/>
      <c r="I31" s="72"/>
      <c r="K31" s="84" t="e">
        <f>#REF!</f>
        <v>#REF!</v>
      </c>
      <c r="L31" s="123">
        <f>IF(ISERROR(H31*#REF!),0,H31*#REF!)</f>
        <v>0</v>
      </c>
    </row>
    <row r="32" spans="1:16" ht="18" customHeight="1">
      <c r="A32" s="116"/>
      <c r="B32" s="68"/>
      <c r="C32" s="283"/>
      <c r="D32" s="284"/>
      <c r="E32" s="269"/>
      <c r="F32" s="272"/>
      <c r="G32" s="275"/>
      <c r="H32" s="278"/>
      <c r="I32" s="72"/>
      <c r="K32" s="84" t="e">
        <f>#REF!</f>
        <v>#REF!</v>
      </c>
      <c r="L32" s="123">
        <f>IF(ISERROR(H32*#REF!),0,H32*#REF!)</f>
        <v>0</v>
      </c>
    </row>
    <row r="33" spans="1:12" ht="18" customHeight="1">
      <c r="A33" s="116"/>
      <c r="B33" s="68"/>
      <c r="C33" s="283"/>
      <c r="D33" s="285"/>
      <c r="E33" s="269"/>
      <c r="F33" s="272"/>
      <c r="G33" s="275"/>
      <c r="H33" s="278"/>
      <c r="I33" s="72"/>
      <c r="K33" s="84" t="e">
        <f>#REF!</f>
        <v>#REF!</v>
      </c>
      <c r="L33" s="123">
        <f>IF(ISERROR(H33*#REF!),0,H33*#REF!)</f>
        <v>0</v>
      </c>
    </row>
    <row r="34" spans="1:12" ht="18" customHeight="1">
      <c r="A34" s="116"/>
      <c r="B34" s="68"/>
      <c r="C34" s="283"/>
      <c r="D34" s="285"/>
      <c r="E34" s="269"/>
      <c r="F34" s="272"/>
      <c r="G34" s="275"/>
      <c r="H34" s="278"/>
      <c r="I34" s="72"/>
      <c r="K34" s="84" t="e">
        <f>#REF!</f>
        <v>#REF!</v>
      </c>
      <c r="L34" s="123">
        <f>IF(ISERROR(H34*#REF!),0,H34*#REF!)</f>
        <v>0</v>
      </c>
    </row>
    <row r="35" spans="1:12" ht="18" customHeight="1">
      <c r="A35" s="116"/>
      <c r="B35" s="68"/>
      <c r="C35" s="125" t="s">
        <v>32</v>
      </c>
      <c r="D35" s="126"/>
      <c r="E35" s="127" t="s">
        <v>32</v>
      </c>
      <c r="F35" s="128" t="s">
        <v>32</v>
      </c>
      <c r="G35" s="129" t="s">
        <v>32</v>
      </c>
      <c r="H35" s="130" t="str">
        <f>IF(ISERROR(E35*F35),"",(E35*F35)-G35*E35*F35)</f>
        <v/>
      </c>
      <c r="I35" s="72"/>
      <c r="K35" s="84" t="e">
        <f>#REF!</f>
        <v>#REF!</v>
      </c>
      <c r="L35" s="123">
        <f>IF(ISERROR(H35*#REF!),0,H35*#REF!)</f>
        <v>0</v>
      </c>
    </row>
    <row r="36" spans="1:12" ht="18" customHeight="1">
      <c r="A36" s="116"/>
      <c r="B36" s="68"/>
      <c r="C36" s="125" t="s">
        <v>32</v>
      </c>
      <c r="D36" s="131"/>
      <c r="E36" s="127" t="s">
        <v>32</v>
      </c>
      <c r="F36" s="128" t="s">
        <v>32</v>
      </c>
      <c r="G36" s="129" t="s">
        <v>32</v>
      </c>
      <c r="H36" s="130" t="str">
        <f>IF(ISERROR(E36*F36),"",(E36*F36)-G36*E36*F36)</f>
        <v/>
      </c>
      <c r="I36" s="72"/>
      <c r="K36" s="84" t="e">
        <f>#REF!</f>
        <v>#REF!</v>
      </c>
      <c r="L36" s="123">
        <f>IF(ISERROR(H36*#REF!),0,H36*#REF!)</f>
        <v>0</v>
      </c>
    </row>
    <row r="37" spans="1:12" ht="18" customHeight="1">
      <c r="A37" s="116"/>
      <c r="B37" s="68"/>
      <c r="C37" s="132" t="s">
        <v>32</v>
      </c>
      <c r="D37" s="133"/>
      <c r="E37" s="134" t="s">
        <v>32</v>
      </c>
      <c r="F37" s="135" t="s">
        <v>32</v>
      </c>
      <c r="G37" s="136" t="s">
        <v>32</v>
      </c>
      <c r="H37" s="137" t="str">
        <f>IF(ISERROR(E37*F37),"",(E37*F37)-G37*E37*F37)</f>
        <v/>
      </c>
      <c r="I37" s="72"/>
      <c r="K37" s="84" t="e">
        <f>#REF!</f>
        <v>#REF!</v>
      </c>
      <c r="L37" s="123">
        <f>IF(ISERROR(H37*#REF!),0,H37*#REF!)</f>
        <v>0</v>
      </c>
    </row>
    <row r="38" spans="1:12" ht="18" customHeight="1">
      <c r="A38" s="116"/>
      <c r="B38" s="68"/>
      <c r="C38" s="138" t="s">
        <v>32</v>
      </c>
      <c r="D38" s="139" t="s">
        <v>32</v>
      </c>
      <c r="E38" s="140" t="s">
        <v>32</v>
      </c>
      <c r="F38" s="141" t="s">
        <v>32</v>
      </c>
      <c r="G38" s="142" t="s">
        <v>32</v>
      </c>
      <c r="H38" s="143" t="str">
        <f>IF(ISERROR(E38*F38),"",(E38*F38)-G38*E38*F38)</f>
        <v/>
      </c>
      <c r="I38" s="72"/>
      <c r="K38" s="84" t="e">
        <f>#REF!</f>
        <v>#REF!</v>
      </c>
      <c r="L38" s="123">
        <f>IF(ISERROR(H38*#REF!),0,H38*#REF!)</f>
        <v>0</v>
      </c>
    </row>
    <row r="39" spans="1:12" ht="18" customHeight="1">
      <c r="A39" s="116"/>
      <c r="B39" s="68"/>
      <c r="C39" s="138" t="s">
        <v>32</v>
      </c>
      <c r="D39" s="139" t="s">
        <v>32</v>
      </c>
      <c r="E39" s="140" t="s">
        <v>32</v>
      </c>
      <c r="F39" s="141" t="s">
        <v>32</v>
      </c>
      <c r="G39" s="142" t="s">
        <v>32</v>
      </c>
      <c r="H39" s="143" t="str">
        <f>IF(ISERROR(E39*F39),"",(E39*F39)-G39*E39*F39)</f>
        <v/>
      </c>
      <c r="I39" s="72"/>
      <c r="K39" s="84" t="e">
        <f>#REF!</f>
        <v>#REF!</v>
      </c>
      <c r="L39" s="123">
        <f>IF(ISERROR(H39*#REF!),0,H39*#REF!)</f>
        <v>0</v>
      </c>
    </row>
    <row r="40" spans="1:12" ht="18" customHeight="1">
      <c r="A40" s="116"/>
      <c r="B40" s="68"/>
      <c r="C40" s="144" t="s">
        <v>60</v>
      </c>
      <c r="D40" s="145">
        <f>G6</f>
        <v>44939</v>
      </c>
      <c r="E40" s="140" t="s">
        <v>32</v>
      </c>
      <c r="F40" s="146" t="s">
        <v>61</v>
      </c>
      <c r="G40" s="147" t="s">
        <v>62</v>
      </c>
      <c r="H40" s="148">
        <f>SUM(H22:H37)</f>
        <v>280</v>
      </c>
      <c r="I40" s="72"/>
      <c r="K40" s="84" t="e">
        <f>#REF!</f>
        <v>#REF!</v>
      </c>
      <c r="L40" s="123">
        <f>IF(ISERROR(#REF!*#REF!),0,#REF!*#REF!)</f>
        <v>0</v>
      </c>
    </row>
    <row r="41" spans="1:12" ht="18" customHeight="1" thickBot="1">
      <c r="A41" s="116"/>
      <c r="B41" s="68"/>
      <c r="C41" s="144"/>
      <c r="D41" s="149"/>
      <c r="E41" s="140" t="s">
        <v>32</v>
      </c>
      <c r="F41" s="50"/>
      <c r="G41" s="150"/>
      <c r="H41" s="151"/>
      <c r="I41" s="72"/>
      <c r="K41" s="84" t="e">
        <f>#REF!</f>
        <v>#REF!</v>
      </c>
      <c r="L41" s="123">
        <f>IF(ISERROR(#REF!*#REF!),0,#REF!*#REF!)</f>
        <v>0</v>
      </c>
    </row>
    <row r="42" spans="1:12" ht="18" customHeight="1" thickTop="1" thickBot="1">
      <c r="A42" s="116"/>
      <c r="B42" s="68"/>
      <c r="C42" s="144" t="s">
        <v>63</v>
      </c>
      <c r="D42" s="139" t="str">
        <f>'[2]BEBE ENFANT'!H27</f>
        <v>chèque/virement ou paypal/espèces</v>
      </c>
      <c r="E42" s="140" t="s">
        <v>32</v>
      </c>
      <c r="F42" s="152" t="s">
        <v>64</v>
      </c>
      <c r="G42" s="153"/>
      <c r="H42" s="154">
        <f>H40</f>
        <v>280</v>
      </c>
      <c r="I42" s="72"/>
      <c r="K42" s="84" t="e">
        <f>#REF!</f>
        <v>#REF!</v>
      </c>
      <c r="L42" s="123">
        <f>IF(ISERROR(#REF!*#REF!),0,#REF!*#REF!)</f>
        <v>0</v>
      </c>
    </row>
    <row r="43" spans="1:12" ht="18" customHeight="1" thickTop="1">
      <c r="A43" s="116"/>
      <c r="B43" s="68"/>
      <c r="C43" s="155" t="s">
        <v>65</v>
      </c>
      <c r="D43" s="156"/>
      <c r="E43" s="140" t="s">
        <v>32</v>
      </c>
      <c r="F43" s="141" t="s">
        <v>32</v>
      </c>
      <c r="G43" s="142" t="s">
        <v>32</v>
      </c>
      <c r="H43" s="143" t="str">
        <f>IF(ISERROR(E43*F43),"",(E43*F43)-G43*E43*F43)</f>
        <v/>
      </c>
      <c r="I43" s="72"/>
      <c r="J43" s="50"/>
      <c r="K43" s="84" t="e">
        <f>#REF!</f>
        <v>#REF!</v>
      </c>
      <c r="L43" s="123">
        <f>IF(ISERROR(#REF!*#REF!),0,#REF!*#REF!)</f>
        <v>0</v>
      </c>
    </row>
    <row r="44" spans="1:12" ht="18" customHeight="1">
      <c r="A44" s="116"/>
      <c r="B44" s="68"/>
      <c r="C44" s="138" t="s">
        <v>32</v>
      </c>
      <c r="D44" s="50"/>
      <c r="E44" s="140" t="s">
        <v>32</v>
      </c>
      <c r="F44" s="141" t="s">
        <v>32</v>
      </c>
      <c r="G44" s="142" t="s">
        <v>32</v>
      </c>
      <c r="H44" s="143" t="str">
        <f>IF(ISERROR(E44*F44),"",(E44*F44)-G44*E44*F44)</f>
        <v/>
      </c>
      <c r="I44" s="72"/>
      <c r="K44" s="84" t="e">
        <f>#REF!</f>
        <v>#REF!</v>
      </c>
      <c r="L44" s="123">
        <f>IF(ISERROR(#REF!*#REF!),0,#REF!*#REF!)</f>
        <v>0</v>
      </c>
    </row>
    <row r="45" spans="1:12" ht="18" customHeight="1">
      <c r="A45" s="116"/>
      <c r="B45" s="68"/>
      <c r="C45" s="280" t="s">
        <v>66</v>
      </c>
      <c r="D45" s="280"/>
      <c r="E45" s="280"/>
      <c r="F45" s="280"/>
      <c r="G45" s="280"/>
      <c r="H45" s="280"/>
      <c r="I45" s="72"/>
      <c r="K45" s="84" t="e">
        <f>#REF!</f>
        <v>#REF!</v>
      </c>
      <c r="L45" s="123">
        <f>IF(ISERROR(H43*#REF!),0,H43*#REF!)</f>
        <v>0</v>
      </c>
    </row>
    <row r="46" spans="1:12" ht="18" customHeight="1">
      <c r="A46" s="116"/>
      <c r="B46" s="68"/>
      <c r="C46" s="138" t="s">
        <v>32</v>
      </c>
      <c r="D46" s="50"/>
      <c r="E46" s="140" t="s">
        <v>32</v>
      </c>
      <c r="F46" s="141" t="s">
        <v>32</v>
      </c>
      <c r="G46" s="142" t="s">
        <v>32</v>
      </c>
      <c r="H46" s="143" t="str">
        <f>IF(ISERROR(E46*F46),"",(E46*F46)-G46*E46*F46)</f>
        <v/>
      </c>
      <c r="I46" s="72"/>
      <c r="K46" s="84" t="e">
        <f>#REF!</f>
        <v>#REF!</v>
      </c>
      <c r="L46" s="123">
        <f>IF(ISERROR(H44*#REF!),0,H44*#REF!)</f>
        <v>0</v>
      </c>
    </row>
    <row r="47" spans="1:12" ht="18" customHeight="1">
      <c r="A47" s="116"/>
      <c r="B47" s="68"/>
      <c r="C47" s="306" t="s">
        <v>146</v>
      </c>
      <c r="D47" s="50"/>
      <c r="E47" s="50"/>
      <c r="F47" s="50"/>
      <c r="G47" s="50"/>
      <c r="H47" s="50"/>
      <c r="I47" s="72"/>
      <c r="K47" s="84" t="e">
        <f>#REF!</f>
        <v>#REF!</v>
      </c>
      <c r="L47" s="123">
        <f>IF(ISERROR(#REF!*#REF!),0,#REF!*#REF!)</f>
        <v>0</v>
      </c>
    </row>
    <row r="48" spans="1:12" ht="18" customHeight="1">
      <c r="A48" s="116"/>
      <c r="B48" s="68"/>
      <c r="C48" s="280"/>
      <c r="D48" s="280"/>
      <c r="E48" s="280"/>
      <c r="F48" s="280"/>
      <c r="G48" s="280"/>
      <c r="H48" s="280"/>
      <c r="I48" s="72"/>
      <c r="K48" s="84" t="e">
        <f>#REF!</f>
        <v>#REF!</v>
      </c>
      <c r="L48" s="123">
        <f>IF(ISERROR(H46*#REF!),0,H46*#REF!)</f>
        <v>0</v>
      </c>
    </row>
    <row r="49" spans="1:12" ht="18" customHeight="1">
      <c r="A49" s="116"/>
      <c r="B49" s="68"/>
      <c r="C49" s="50"/>
      <c r="D49" s="50"/>
      <c r="E49" s="50"/>
      <c r="F49" s="50"/>
      <c r="G49" s="50"/>
      <c r="H49" s="50"/>
      <c r="I49" s="72"/>
      <c r="K49" s="84" t="e">
        <f>#REF!</f>
        <v>#REF!</v>
      </c>
      <c r="L49" s="123">
        <f>IF(ISERROR(#REF!*#REF!),0,#REF!*#REF!)</f>
        <v>0</v>
      </c>
    </row>
    <row r="50" spans="1:12" ht="18" customHeight="1">
      <c r="A50" s="116"/>
      <c r="B50" s="68"/>
      <c r="C50" s="50"/>
      <c r="D50" s="157" t="s">
        <v>67</v>
      </c>
      <c r="E50" s="50"/>
      <c r="F50" s="50"/>
      <c r="G50" s="50"/>
      <c r="H50" s="50"/>
      <c r="I50" s="72"/>
      <c r="K50" s="84" t="e">
        <f>#REF!</f>
        <v>#REF!</v>
      </c>
      <c r="L50" s="123">
        <f>IF(ISERROR(H48*#REF!),0,H48*#REF!)</f>
        <v>0</v>
      </c>
    </row>
    <row r="51" spans="1:12" ht="18" customHeight="1">
      <c r="A51" s="116"/>
      <c r="B51" s="68"/>
      <c r="C51" s="50"/>
      <c r="D51" s="50"/>
      <c r="E51" s="50"/>
      <c r="F51" s="50"/>
      <c r="G51" s="50"/>
      <c r="H51" s="50"/>
      <c r="I51" s="72"/>
      <c r="K51" s="84" t="e">
        <f>#REF!</f>
        <v>#REF!</v>
      </c>
      <c r="L51" s="123">
        <f>IF(ISERROR(H45*#REF!),0,H45*#REF!)</f>
        <v>0</v>
      </c>
    </row>
    <row r="52" spans="1:12" ht="18" customHeight="1">
      <c r="A52" s="158"/>
      <c r="B52" s="68"/>
      <c r="C52" s="138" t="s">
        <v>32</v>
      </c>
      <c r="D52" s="139" t="s">
        <v>32</v>
      </c>
      <c r="E52" s="140" t="s">
        <v>32</v>
      </c>
      <c r="F52" s="141" t="s">
        <v>32</v>
      </c>
      <c r="G52" s="142" t="s">
        <v>32</v>
      </c>
      <c r="H52" s="143" t="str">
        <f>IF(ISERROR(E52*F52),"",(E52*F52)-G52*E52*F52)</f>
        <v/>
      </c>
      <c r="I52" s="72"/>
      <c r="K52" s="84" t="e">
        <f>#REF!</f>
        <v>#REF!</v>
      </c>
      <c r="L52" s="123">
        <f>IF(ISERROR(H52*#REF!),0,H52*#REF!)</f>
        <v>0</v>
      </c>
    </row>
    <row r="53" spans="1:12">
      <c r="B53" s="68"/>
      <c r="C53" s="159"/>
      <c r="D53" s="159"/>
      <c r="E53" s="156"/>
      <c r="F53" s="50"/>
      <c r="G53" s="156"/>
      <c r="H53" s="156"/>
      <c r="I53" s="72"/>
      <c r="L53" s="160">
        <f>SUM(L22:L52)</f>
        <v>0</v>
      </c>
    </row>
    <row r="54" spans="1:12" ht="17.25" customHeight="1">
      <c r="B54" s="68"/>
      <c r="C54" s="50"/>
      <c r="D54" s="50"/>
      <c r="E54" s="50"/>
      <c r="F54" s="50"/>
      <c r="G54" s="50"/>
      <c r="H54" s="50"/>
      <c r="I54" s="72"/>
    </row>
    <row r="55" spans="1:12" ht="7.5" customHeight="1">
      <c r="B55" s="68"/>
      <c r="C55" s="50"/>
      <c r="D55" s="50"/>
      <c r="E55" s="50"/>
      <c r="F55" s="50"/>
      <c r="G55" s="50"/>
      <c r="H55" s="50"/>
      <c r="I55" s="72"/>
    </row>
    <row r="56" spans="1:12" ht="36" customHeight="1">
      <c r="B56" s="68"/>
      <c r="C56" s="50"/>
      <c r="D56" s="50"/>
      <c r="E56" s="161"/>
      <c r="F56" s="50"/>
      <c r="G56" s="50"/>
      <c r="H56" s="50"/>
      <c r="I56" s="72"/>
    </row>
    <row r="57" spans="1:12" ht="21.75" hidden="1" customHeight="1">
      <c r="B57" s="68"/>
      <c r="C57" s="50"/>
      <c r="D57" s="50" t="s">
        <v>68</v>
      </c>
      <c r="E57" s="162"/>
      <c r="F57" s="50"/>
      <c r="G57" s="50"/>
      <c r="H57" s="50"/>
      <c r="I57" s="72"/>
    </row>
    <row r="58" spans="1:12" ht="15.6" hidden="1">
      <c r="B58" s="68"/>
      <c r="C58" s="50"/>
      <c r="D58" s="50" t="s">
        <v>69</v>
      </c>
      <c r="E58" s="162"/>
      <c r="F58" s="50"/>
      <c r="G58" s="163"/>
      <c r="H58" s="164"/>
      <c r="I58" s="72"/>
    </row>
    <row r="59" spans="1:12" ht="15.6" hidden="1">
      <c r="B59" s="68"/>
      <c r="C59" s="50"/>
      <c r="D59" s="50" t="s">
        <v>37</v>
      </c>
      <c r="E59" s="162"/>
      <c r="F59" s="50"/>
      <c r="G59" s="163"/>
      <c r="H59" s="164"/>
      <c r="I59" s="72"/>
    </row>
    <row r="60" spans="1:12" ht="15.6" hidden="1">
      <c r="B60" s="68"/>
      <c r="C60" s="50"/>
      <c r="D60" s="50" t="s">
        <v>70</v>
      </c>
      <c r="E60" s="162"/>
      <c r="F60" s="50"/>
      <c r="G60" s="163"/>
      <c r="H60" s="164"/>
      <c r="I60" s="72"/>
    </row>
    <row r="61" spans="1:12" ht="12" customHeight="1">
      <c r="B61" s="68"/>
      <c r="C61" s="50"/>
      <c r="D61" s="50"/>
      <c r="E61" s="50"/>
      <c r="F61" s="50"/>
      <c r="G61" s="50"/>
      <c r="H61" s="165"/>
      <c r="I61" s="72"/>
    </row>
    <row r="62" spans="1:12">
      <c r="B62" s="68"/>
      <c r="C62" s="155"/>
      <c r="D62" s="50"/>
      <c r="E62" s="50"/>
      <c r="F62" s="166"/>
      <c r="G62" s="167"/>
      <c r="H62" s="165"/>
      <c r="I62" s="72"/>
    </row>
    <row r="63" spans="1:12">
      <c r="B63" s="68"/>
      <c r="C63" s="155"/>
      <c r="D63" s="50"/>
      <c r="E63" s="50"/>
      <c r="F63" s="166"/>
      <c r="G63" s="167"/>
      <c r="H63" s="156"/>
      <c r="I63" s="72"/>
    </row>
    <row r="64" spans="1:12">
      <c r="B64" s="68"/>
      <c r="C64" s="155"/>
      <c r="D64" s="50"/>
      <c r="E64" s="50"/>
      <c r="F64" s="166"/>
      <c r="G64" s="168"/>
      <c r="H64" s="156"/>
      <c r="I64" s="72"/>
    </row>
    <row r="65" spans="2:9">
      <c r="B65" s="68"/>
      <c r="C65" s="169" t="s">
        <v>84</v>
      </c>
      <c r="D65" s="170"/>
      <c r="E65" s="170"/>
      <c r="F65" s="170"/>
      <c r="G65" s="170"/>
      <c r="H65" s="170"/>
      <c r="I65" s="72"/>
    </row>
    <row r="66" spans="2:9" ht="15" thickBot="1">
      <c r="B66" s="171"/>
      <c r="C66" s="172"/>
      <c r="D66" s="172"/>
      <c r="E66" s="172"/>
      <c r="F66" s="172"/>
      <c r="G66" s="172"/>
      <c r="H66" s="172"/>
      <c r="I66" s="173"/>
    </row>
    <row r="67" spans="2:9" ht="15" thickTop="1">
      <c r="H67" s="50"/>
    </row>
    <row r="69" spans="2:9">
      <c r="C69" s="174"/>
      <c r="D69" s="174"/>
      <c r="F69" s="174"/>
      <c r="G69" s="175"/>
    </row>
    <row r="71" spans="2:9" ht="18">
      <c r="C71" s="176"/>
    </row>
  </sheetData>
  <mergeCells count="34">
    <mergeCell ref="C45:H45"/>
    <mergeCell ref="C48:H48"/>
    <mergeCell ref="F9:H9"/>
    <mergeCell ref="C32:C34"/>
    <mergeCell ref="D32:D34"/>
    <mergeCell ref="E32:E34"/>
    <mergeCell ref="F32:F34"/>
    <mergeCell ref="G32:G34"/>
    <mergeCell ref="H32:H34"/>
    <mergeCell ref="C29:C31"/>
    <mergeCell ref="E29:E31"/>
    <mergeCell ref="F29:F31"/>
    <mergeCell ref="G29:G31"/>
    <mergeCell ref="H29:H31"/>
    <mergeCell ref="D30:D31"/>
    <mergeCell ref="C26:C28"/>
    <mergeCell ref="D26:D28"/>
    <mergeCell ref="E26:E28"/>
    <mergeCell ref="F26:F28"/>
    <mergeCell ref="G26:G28"/>
    <mergeCell ref="H26:H28"/>
    <mergeCell ref="G14:H14"/>
    <mergeCell ref="G15:H15"/>
    <mergeCell ref="C23:C25"/>
    <mergeCell ref="E23:E25"/>
    <mergeCell ref="F23:F25"/>
    <mergeCell ref="G23:G25"/>
    <mergeCell ref="H23:H25"/>
    <mergeCell ref="G13:H13"/>
    <mergeCell ref="D2:F2"/>
    <mergeCell ref="D4:E4"/>
    <mergeCell ref="F4:H4"/>
    <mergeCell ref="F11:H11"/>
    <mergeCell ref="G12:H12"/>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bon cadeau</vt:lpstr>
      <vt:lpstr>CGV</vt:lpstr>
      <vt:lpstr>FACTURE</vt:lpstr>
      <vt:lpstr>'bon cadeau'!Zone_d_impression</vt:lpstr>
      <vt:lpstr>CGV!Zone_d_impression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2023-03-07T12:16:57Z</cp:lastPrinted>
  <dcterms:created xsi:type="dcterms:W3CDTF">2020-04-16T07:45:16Z</dcterms:created>
  <dcterms:modified xsi:type="dcterms:W3CDTF">2025-08-14T09:14:14Z</dcterms:modified>
</cp:coreProperties>
</file>